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24226"/>
  <mc:AlternateContent xmlns:mc="http://schemas.openxmlformats.org/markup-compatibility/2006">
    <mc:Choice Requires="x15">
      <x15ac:absPath xmlns:x15ac="http://schemas.microsoft.com/office/spreadsheetml/2010/11/ac" url="C:\Users\Don\Desktop\Desktop\Tools\"/>
    </mc:Choice>
  </mc:AlternateContent>
  <bookViews>
    <workbookView xWindow="360" yWindow="120" windowWidth="12120" windowHeight="8955"/>
  </bookViews>
  <sheets>
    <sheet name="Sheet1" sheetId="1" r:id="rId1"/>
  </sheets>
  <calcPr calcId="171027"/>
</workbook>
</file>

<file path=xl/calcChain.xml><?xml version="1.0" encoding="utf-8"?>
<calcChain xmlns="http://schemas.openxmlformats.org/spreadsheetml/2006/main">
  <c r="G7" i="1" l="1"/>
  <c r="G9" i="1"/>
  <c r="G11" i="1"/>
  <c r="G20" i="1"/>
  <c r="G24" i="1"/>
  <c r="G26" i="1"/>
  <c r="G28" i="1"/>
  <c r="G30" i="1"/>
  <c r="G32" i="1"/>
  <c r="G34" i="1"/>
  <c r="G46" i="1"/>
  <c r="G47" i="1"/>
  <c r="G48" i="1"/>
  <c r="G49" i="1"/>
  <c r="C50" i="1" s="1"/>
  <c r="C61" i="1" s="1"/>
  <c r="C121" i="1" s="1"/>
  <c r="G148" i="1" s="1"/>
  <c r="G150" i="1" s="1"/>
  <c r="G55" i="1"/>
  <c r="G57" i="1"/>
  <c r="E58" i="1"/>
  <c r="G58" i="1" s="1"/>
  <c r="G78" i="1"/>
  <c r="G80" i="1"/>
  <c r="C91" i="1"/>
  <c r="C92" i="1" s="1"/>
  <c r="G92" i="1" s="1"/>
  <c r="G94" i="1"/>
  <c r="G97" i="1"/>
  <c r="G99" i="1"/>
  <c r="G101" i="1"/>
  <c r="G103" i="1"/>
  <c r="G105" i="1"/>
  <c r="G107" i="1"/>
  <c r="G113" i="1"/>
  <c r="G115" i="1"/>
  <c r="G118" i="1"/>
  <c r="G128" i="1"/>
  <c r="C146" i="1" s="1"/>
  <c r="G130" i="1"/>
  <c r="G132" i="1"/>
  <c r="G134" i="1"/>
  <c r="G136" i="1"/>
  <c r="G138" i="1"/>
  <c r="G140" i="1"/>
  <c r="G142" i="1"/>
  <c r="G144" i="1"/>
</calcChain>
</file>

<file path=xl/sharedStrings.xml><?xml version="1.0" encoding="utf-8"?>
<sst xmlns="http://schemas.openxmlformats.org/spreadsheetml/2006/main" count="136" uniqueCount="107">
  <si>
    <t>Separation Costs</t>
  </si>
  <si>
    <t xml:space="preserve">Cost of time in trying to keep and/or terminate employee </t>
  </si>
  <si>
    <t>(cajoling, counseling, negotiating, etc.)</t>
  </si>
  <si>
    <t xml:space="preserve">Cost of administrative functions related to termination </t>
  </si>
  <si>
    <t xml:space="preserve">(accounting, payroll, COBRA, 401K) </t>
  </si>
  <si>
    <t>Cost of exit interviewer's time</t>
  </si>
  <si>
    <t>Separation pay (severance, other)</t>
  </si>
  <si>
    <t>Increase in unemployment tax (rate increase + payout)</t>
  </si>
  <si>
    <t xml:space="preserve">Vacancy Costs </t>
  </si>
  <si>
    <t xml:space="preserve"> </t>
  </si>
  <si>
    <t xml:space="preserve">Pre-employment administrative expenses (updating job </t>
  </si>
  <si>
    <t>descriptions, posting openings, compensation surveys, etc.)</t>
  </si>
  <si>
    <t>time _______ x compensation _______ =</t>
  </si>
  <si>
    <t xml:space="preserve">Outsourced background investigation (credit, driving &amp; criminal </t>
  </si>
  <si>
    <t>history, reference checking)</t>
  </si>
  <si>
    <t>Post-offer testing costs (physical and drug)</t>
  </si>
  <si>
    <t>Increase in pay/benefits (over previous employee)</t>
  </si>
  <si>
    <t>Referral bonuses (for existing employees or others)</t>
  </si>
  <si>
    <t xml:space="preserve">Training Costs </t>
  </si>
  <si>
    <t xml:space="preserve">Orientation process (meeting co-workers, reading policies, </t>
  </si>
  <si>
    <t>learning accounts, etc.)</t>
  </si>
  <si>
    <t>Skills training (instructor led, online, reading, etc.)</t>
  </si>
  <si>
    <t xml:space="preserve">Informal training costs (productivity curve, mentoring, </t>
  </si>
  <si>
    <t>relationship building)</t>
  </si>
  <si>
    <t>Soft Costs (6-12 months impact)</t>
  </si>
  <si>
    <t>Loss of knowledge capital</t>
  </si>
  <si>
    <t>Loss of other employees (attrition is contagious)</t>
  </si>
  <si>
    <t>Loss of customer/client relations</t>
  </si>
  <si>
    <t>Loss of vendor/supplier relations</t>
  </si>
  <si>
    <t>Loss of team fabric and productivity</t>
  </si>
  <si>
    <t>Competitor enhancement</t>
  </si>
  <si>
    <t>Loss of reputation/brand</t>
  </si>
  <si>
    <t>Lost opportunity costs</t>
  </si>
  <si>
    <t>*</t>
  </si>
  <si>
    <t>NOTES:</t>
  </si>
  <si>
    <t>Time</t>
  </si>
  <si>
    <t>x</t>
  </si>
  <si>
    <t>Compensation</t>
  </si>
  <si>
    <t>=</t>
  </si>
  <si>
    <t>Assumptions (Total Cost per Employee)</t>
  </si>
  <si>
    <t xml:space="preserve">[Annual salary] manager + benefits + overhead </t>
  </si>
  <si>
    <t>/</t>
  </si>
  <si>
    <t xml:space="preserve">[Annual salary] employee + benefits + overhead </t>
  </si>
  <si>
    <t xml:space="preserve">[Annual salary] Human Resources + benefits + overhead </t>
  </si>
  <si>
    <t>1)</t>
  </si>
  <si>
    <t>2)</t>
  </si>
  <si>
    <t>3)</t>
  </si>
  <si>
    <t>4)</t>
  </si>
  <si>
    <t>5)</t>
  </si>
  <si>
    <t>6)</t>
  </si>
  <si>
    <t>7)</t>
  </si>
  <si>
    <t>8)</t>
  </si>
  <si>
    <t>9)</t>
  </si>
  <si>
    <t>10)</t>
  </si>
  <si>
    <t>transportation and lodging)</t>
  </si>
  <si>
    <t xml:space="preserve">Cost of attracting applicants (ads, recruiters, web,  </t>
  </si>
  <si>
    <t>Relocation expenses (home sale/purchase, moving expenses)</t>
  </si>
  <si>
    <t>Hourly</t>
  </si>
  <si>
    <t>Cost</t>
  </si>
  <si>
    <t>Costs of Hiring New Employee</t>
  </si>
  <si>
    <t>Possible legal action (wrongful termination, constructive discharge, breach of contract, loss of trade secrets, etc.)  Assume 1 claim in 20 terminations, with the average claim costing an average of $75,000 to settle.</t>
  </si>
  <si>
    <t>Pre-offer testing costs (skills and assessment for 3 candidates)</t>
  </si>
  <si>
    <t>Signing bonuses (for new employees 2 wks - 3 mo.)</t>
  </si>
  <si>
    <t>Cost of additional overtime (your employees at 1.5)</t>
  </si>
  <si>
    <t>Cost of additional temporary help (borrowed employees assume</t>
  </si>
  <si>
    <t>15% premium)</t>
  </si>
  <si>
    <t>Note: This figure does not include "soft" costs below which can easily double or triple the cost of turnover.</t>
  </si>
  <si>
    <t>Overtime _______ x compensation _________ =</t>
  </si>
  <si>
    <t>Temp help _______ x compensation _________ =</t>
  </si>
  <si>
    <t>Employee time saved _______ x compensation _________ =</t>
  </si>
  <si>
    <t>Total cost of substitute personnel =</t>
  </si>
  <si>
    <t>Non-covered days _________ x RPD =</t>
  </si>
  <si>
    <t>Screening dozens of resumes</t>
  </si>
  <si>
    <t>Phone screening 3-10 people</t>
  </si>
  <si>
    <t>Initial interviews</t>
  </si>
  <si>
    <t>Team interviews</t>
  </si>
  <si>
    <t>Design and make offer</t>
  </si>
  <si>
    <t>Negotiate offer</t>
  </si>
  <si>
    <t>Total interview time</t>
  </si>
  <si>
    <t>time _____ x compensation _______ =</t>
  </si>
  <si>
    <t>TOTAL TURNOVER COST PER EMPLOYEE</t>
  </si>
  <si>
    <t>* NET REVENUE GENERATION FIGURE</t>
  </si>
  <si>
    <t>Sample Revenue per Employee Figures</t>
  </si>
  <si>
    <t>Market Ave. 221,000</t>
  </si>
  <si>
    <t>Citigroup $455,000</t>
  </si>
  <si>
    <t>Dell $682,000</t>
  </si>
  <si>
    <t>Equifax $140,000</t>
  </si>
  <si>
    <t>Kelloggs $464,000</t>
  </si>
  <si>
    <t>Motient $193,000</t>
  </si>
  <si>
    <t>Sears $125,000</t>
  </si>
  <si>
    <t>Southwest Airlines $171,000</t>
  </si>
  <si>
    <t>Note: Please see the Sample Employee Turnover Cost Calculator</t>
  </si>
  <si>
    <t>Quality/error costs</t>
  </si>
  <si>
    <t>Note:  Assumes 40hrs per week/2 weeks vacation. Conservatively assumes benefits and overhead at an additional 50%.</t>
  </si>
  <si>
    <t>Approximate Vacancy Costs =</t>
  </si>
  <si>
    <t xml:space="preserve"> Turnover Subtotal =</t>
  </si>
  <si>
    <t>Soft Costs Subtotal=</t>
  </si>
  <si>
    <t>(Conservatively 3 times the cost figure)</t>
  </si>
  <si>
    <t>Loss of employee productivity (25% last [ 2 ] weeks)</t>
  </si>
  <si>
    <t>It is assumed there will be some vacancy time and that it will take substitute labor some time to get up to speed (an additional 20 hours).</t>
  </si>
  <si>
    <t>Turnover costs equate to lost profits, as they are non-productive by nature. How much revenue will you have to generate replace profits lost by these costs? i.e. Does the sales department know the extra burden placed upon it because the finance manager just quit?</t>
  </si>
  <si>
    <t>Cost of interviewing process (mgmt, HR, co-employees, etc.)</t>
  </si>
  <si>
    <t>Hours:</t>
  </si>
  <si>
    <t>Hours per</t>
  </si>
  <si>
    <t>Year</t>
  </si>
  <si>
    <t>Total</t>
  </si>
  <si>
    <t>Lost revenue per employee*  ______/250 days = revenue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</si>
</sst>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6" formatCode="_(* #,##0_);_(* \(#,##0\);_(* &quot;-&quot;??_);_(@_)"/>
    <numFmt numFmtId="170" formatCode="&quot;$&quot;#,##0.00"/>
  </numFmts>
  <fonts count="6" x14ac:knownFonts="1">
    <font>
      <sz val="10"/>
      <name val="Arial"/>
    </font>
    <font>
      <sz val="10"/>
      <name val="Arial"/>
    </font>
    <font>
      <sz val="14"/>
      <name val="Arial"/>
      <family val="2"/>
    </font>
    <font>
      <b/>
      <i/>
      <sz val="10"/>
      <name val="Arial"/>
      <family val="2"/>
    </font>
    <font>
      <sz val="10"/>
      <name val="Arial"/>
      <family val="2"/>
    </font>
    <font>
      <sz val="11"/>
      <name val="Arial"/>
      <family val="2"/>
    </font>
  </fonts>
  <fills count="2">
    <fill>
      <patternFill patternType="none"/>
    </fill>
    <fill>
      <patternFill patternType="gray125"/>
    </fill>
  </fills>
  <borders count="7">
    <border>
      <left/>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166" fontId="0" fillId="0" borderId="0" xfId="1" applyNumberFormat="1" applyFont="1"/>
    <xf numFmtId="166" fontId="0" fillId="0" borderId="0" xfId="0" applyNumberFormat="1"/>
    <xf numFmtId="0" fontId="2" fillId="0" borderId="0" xfId="0" applyFont="1"/>
    <xf numFmtId="0" fontId="3" fillId="0" borderId="0" xfId="0" applyFont="1"/>
    <xf numFmtId="166" fontId="0" fillId="0" borderId="0" xfId="1" applyNumberFormat="1" applyFont="1" applyAlignment="1">
      <alignment horizontal="center"/>
    </xf>
    <xf numFmtId="0" fontId="0" fillId="0" borderId="0" xfId="0" applyAlignment="1">
      <alignment horizontal="center"/>
    </xf>
    <xf numFmtId="0" fontId="4" fillId="0" borderId="0" xfId="0" applyFont="1"/>
    <xf numFmtId="0" fontId="0" fillId="0" borderId="0" xfId="0" applyAlignment="1">
      <alignment horizontal="left"/>
    </xf>
    <xf numFmtId="0" fontId="2" fillId="0" borderId="1" xfId="0" applyFont="1" applyBorder="1"/>
    <xf numFmtId="0" fontId="0" fillId="0" borderId="1" xfId="0" applyBorder="1"/>
    <xf numFmtId="166" fontId="0" fillId="0" borderId="1" xfId="0" applyNumberFormat="1" applyBorder="1"/>
    <xf numFmtId="0" fontId="0" fillId="0" borderId="1" xfId="0" applyBorder="1" applyAlignment="1">
      <alignment horizontal="center"/>
    </xf>
    <xf numFmtId="0" fontId="0" fillId="0" borderId="0" xfId="1" applyNumberFormat="1" applyFont="1" applyAlignment="1">
      <alignment horizontal="center"/>
    </xf>
    <xf numFmtId="0" fontId="0" fillId="0" borderId="0" xfId="0" applyAlignment="1">
      <alignment wrapText="1"/>
    </xf>
    <xf numFmtId="0" fontId="0" fillId="0" borderId="0" xfId="0" applyAlignment="1">
      <alignment horizontal="right"/>
    </xf>
    <xf numFmtId="0" fontId="3" fillId="0" borderId="0" xfId="0" applyFont="1" applyAlignment="1">
      <alignment horizontal="right"/>
    </xf>
    <xf numFmtId="0" fontId="0" fillId="0" borderId="2" xfId="0" applyBorder="1"/>
    <xf numFmtId="166" fontId="0" fillId="0" borderId="2" xfId="0" applyNumberFormat="1" applyBorder="1"/>
    <xf numFmtId="0" fontId="0" fillId="0" borderId="0" xfId="0" applyBorder="1"/>
    <xf numFmtId="0" fontId="0" fillId="0" borderId="0" xfId="0" applyAlignment="1"/>
    <xf numFmtId="166" fontId="0" fillId="0" borderId="0" xfId="0" applyNumberFormat="1" applyBorder="1"/>
    <xf numFmtId="0" fontId="5" fillId="0" borderId="0" xfId="0" applyFont="1" applyBorder="1"/>
    <xf numFmtId="0" fontId="5" fillId="0" borderId="0" xfId="0" applyFont="1" applyBorder="1" applyAlignment="1">
      <alignment horizontal="center"/>
    </xf>
    <xf numFmtId="0" fontId="5" fillId="0" borderId="0" xfId="0" applyFont="1"/>
    <xf numFmtId="0" fontId="0" fillId="0" borderId="0" xfId="0" applyAlignment="1">
      <alignment vertical="top" wrapText="1"/>
    </xf>
    <xf numFmtId="166" fontId="0" fillId="0" borderId="0" xfId="1" applyNumberFormat="1" applyFont="1" applyProtection="1">
      <protection locked="0"/>
    </xf>
    <xf numFmtId="0" fontId="0" fillId="0" borderId="0" xfId="0" applyProtection="1">
      <protection locked="0"/>
    </xf>
    <xf numFmtId="0" fontId="0" fillId="0" borderId="0" xfId="0" applyAlignment="1" applyProtection="1">
      <alignment horizontal="center"/>
      <protection locked="0"/>
    </xf>
    <xf numFmtId="166" fontId="0" fillId="0" borderId="0" xfId="1" applyNumberFormat="1" applyFont="1" applyAlignment="1" applyProtection="1">
      <alignment horizontal="center"/>
      <protection locked="0"/>
    </xf>
    <xf numFmtId="0" fontId="0" fillId="0" borderId="0" xfId="1" applyNumberFormat="1" applyFont="1" applyAlignment="1" applyProtection="1">
      <alignment horizontal="center"/>
      <protection locked="0"/>
    </xf>
    <xf numFmtId="166" fontId="0" fillId="0" borderId="0" xfId="0" applyNumberFormat="1" applyProtection="1">
      <protection locked="0"/>
    </xf>
    <xf numFmtId="0" fontId="0" fillId="0" borderId="0" xfId="0" applyAlignment="1" applyProtection="1">
      <alignment horizontal="center"/>
    </xf>
    <xf numFmtId="0" fontId="0" fillId="0" borderId="0" xfId="0" applyProtection="1"/>
    <xf numFmtId="0" fontId="4" fillId="0" borderId="0" xfId="1" applyNumberFormat="1" applyFont="1" applyAlignment="1">
      <alignment horizontal="center"/>
    </xf>
    <xf numFmtId="0" fontId="0" fillId="0" borderId="2" xfId="1" applyNumberFormat="1"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3" xfId="1" applyNumberFormat="1" applyFont="1" applyBorder="1" applyAlignment="1" applyProtection="1">
      <alignment horizontal="center"/>
      <protection locked="0"/>
    </xf>
    <xf numFmtId="0" fontId="0" fillId="0" borderId="0" xfId="1"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Border="1" applyProtection="1"/>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0" fontId="4" fillId="0" borderId="0" xfId="0" applyFont="1" applyAlignment="1">
      <alignment horizontal="right"/>
    </xf>
    <xf numFmtId="166" fontId="4" fillId="0" borderId="0" xfId="0" applyNumberFormat="1" applyFont="1" applyAlignment="1">
      <alignment horizontal="center"/>
    </xf>
    <xf numFmtId="170" fontId="0" fillId="0" borderId="0" xfId="1" applyNumberFormat="1" applyFont="1" applyAlignment="1" applyProtection="1">
      <alignment horizontal="center"/>
      <protection locked="0"/>
    </xf>
    <xf numFmtId="170" fontId="0" fillId="0" borderId="0" xfId="0" applyNumberFormat="1" applyAlignment="1">
      <alignment horizontal="center"/>
    </xf>
    <xf numFmtId="3" fontId="0" fillId="0" borderId="0" xfId="0" applyNumberFormat="1" applyAlignment="1" applyProtection="1">
      <alignment horizontal="center"/>
      <protection locked="0"/>
    </xf>
    <xf numFmtId="170" fontId="0" fillId="0" borderId="2" xfId="1" applyNumberFormat="1" applyFont="1" applyBorder="1" applyAlignment="1" applyProtection="1">
      <alignment horizontal="center"/>
      <protection locked="0"/>
    </xf>
    <xf numFmtId="3" fontId="0" fillId="0" borderId="2" xfId="0" applyNumberFormat="1" applyBorder="1" applyAlignment="1" applyProtection="1">
      <alignment horizontal="center"/>
      <protection locked="0"/>
    </xf>
    <xf numFmtId="170" fontId="0" fillId="0" borderId="4" xfId="0" applyNumberFormat="1" applyBorder="1" applyAlignment="1">
      <alignment horizontal="center"/>
    </xf>
    <xf numFmtId="0" fontId="0" fillId="0" borderId="6" xfId="0" applyBorder="1" applyAlignment="1">
      <alignment horizontal="center"/>
    </xf>
    <xf numFmtId="0" fontId="0" fillId="0" borderId="4" xfId="1" applyNumberFormat="1" applyFont="1" applyBorder="1" applyAlignment="1">
      <alignment horizontal="center"/>
    </xf>
    <xf numFmtId="0" fontId="4" fillId="0" borderId="0" xfId="0"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0" applyAlignment="1">
      <alignment horizontal="right" vertical="top" wrapText="1"/>
    </xf>
    <xf numFmtId="0" fontId="0" fillId="0" borderId="0" xfId="0" applyAlignment="1">
      <alignment vertical="top" wrapText="1"/>
    </xf>
    <xf numFmtId="0" fontId="4" fillId="0" borderId="0" xfId="0" applyFont="1" applyAlignment="1">
      <alignment horizontal="right"/>
    </xf>
    <xf numFmtId="0" fontId="0" fillId="0" borderId="0" xfId="0" applyAlignment="1">
      <alignment horizontal="right"/>
    </xf>
    <xf numFmtId="0" fontId="4" fillId="0" borderId="0" xfId="0" applyFont="1" applyAlignment="1">
      <alignment wrapText="1"/>
    </xf>
    <xf numFmtId="0" fontId="4" fillId="0" borderId="0" xfId="0" applyFont="1" applyAlignment="1">
      <alignment vertical="top" wrapText="1"/>
    </xf>
  </cellXfs>
  <cellStyles count="2">
    <cellStyle name="Comma" xfId="1" builtinId="3"/>
    <cellStyle name="Normal" xfId="0" builtinId="0"/>
  </cellStyles>
  <dxfs count="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0"/>
  <sheetViews>
    <sheetView tabSelected="1" view="pageLayout" topLeftCell="A124" zoomScaleNormal="100" workbookViewId="0">
      <selection activeCell="H50" sqref="H50"/>
    </sheetView>
  </sheetViews>
  <sheetFormatPr defaultRowHeight="12.75" x14ac:dyDescent="0.2"/>
  <cols>
    <col min="1" max="1" width="3" customWidth="1"/>
    <col min="2" max="2" width="52" customWidth="1"/>
    <col min="3" max="3" width="13" style="2" customWidth="1"/>
    <col min="4" max="4" width="2.7109375" customWidth="1"/>
    <col min="5" max="5" width="13" customWidth="1"/>
    <col min="6" max="6" width="2" customWidth="1"/>
  </cols>
  <sheetData>
    <row r="1" spans="1:7" ht="18" x14ac:dyDescent="0.25">
      <c r="A1" s="9"/>
      <c r="B1" s="10"/>
      <c r="C1" s="11"/>
      <c r="D1" s="10"/>
      <c r="E1" s="12"/>
      <c r="F1" s="12"/>
      <c r="G1" s="12"/>
    </row>
    <row r="2" spans="1:7" s="24" customFormat="1" ht="14.25" x14ac:dyDescent="0.2">
      <c r="A2" s="56" t="s">
        <v>91</v>
      </c>
      <c r="B2" s="57"/>
      <c r="C2"/>
      <c r="D2" s="22"/>
      <c r="E2" s="23"/>
      <c r="F2" s="23"/>
      <c r="G2" s="23"/>
    </row>
    <row r="3" spans="1:7" ht="18" x14ac:dyDescent="0.25">
      <c r="A3" s="3"/>
      <c r="E3" s="6"/>
      <c r="F3" s="6"/>
      <c r="G3" s="6"/>
    </row>
    <row r="4" spans="1:7" x14ac:dyDescent="0.2">
      <c r="A4" s="4" t="s">
        <v>39</v>
      </c>
      <c r="C4" s="47" t="s">
        <v>105</v>
      </c>
      <c r="E4" s="45" t="s">
        <v>103</v>
      </c>
      <c r="G4" s="6" t="s">
        <v>57</v>
      </c>
    </row>
    <row r="5" spans="1:7" x14ac:dyDescent="0.2">
      <c r="B5" s="61" t="s">
        <v>37</v>
      </c>
      <c r="C5" s="62"/>
      <c r="D5" s="32" t="s">
        <v>41</v>
      </c>
      <c r="E5" s="45" t="s">
        <v>104</v>
      </c>
      <c r="F5" s="45" t="s">
        <v>38</v>
      </c>
      <c r="G5" s="6" t="s">
        <v>58</v>
      </c>
    </row>
    <row r="6" spans="1:7" x14ac:dyDescent="0.2">
      <c r="B6" s="46"/>
      <c r="C6" s="15"/>
      <c r="D6" s="32"/>
      <c r="E6" s="45"/>
      <c r="F6" s="45"/>
      <c r="G6" s="6"/>
    </row>
    <row r="7" spans="1:7" x14ac:dyDescent="0.2">
      <c r="A7" s="8" t="s">
        <v>44</v>
      </c>
      <c r="B7" s="7" t="s">
        <v>40</v>
      </c>
      <c r="C7" s="51"/>
      <c r="D7" s="33"/>
      <c r="E7" s="52"/>
      <c r="F7" s="28"/>
      <c r="G7" s="53" t="e">
        <f>(C7/E7)</f>
        <v>#DIV/0!</v>
      </c>
    </row>
    <row r="8" spans="1:7" x14ac:dyDescent="0.2">
      <c r="A8" s="8"/>
      <c r="C8" s="48"/>
      <c r="D8" s="33"/>
      <c r="E8" s="50"/>
      <c r="F8" s="28"/>
      <c r="G8" s="49"/>
    </row>
    <row r="9" spans="1:7" x14ac:dyDescent="0.2">
      <c r="A9" s="8" t="s">
        <v>45</v>
      </c>
      <c r="B9" s="7" t="s">
        <v>42</v>
      </c>
      <c r="C9" s="51"/>
      <c r="D9" s="33"/>
      <c r="E9" s="52"/>
      <c r="F9" s="28"/>
      <c r="G9" s="53" t="e">
        <f>(C9/E9)</f>
        <v>#DIV/0!</v>
      </c>
    </row>
    <row r="10" spans="1:7" x14ac:dyDescent="0.2">
      <c r="A10" s="8"/>
      <c r="C10" s="29"/>
      <c r="D10" s="33"/>
      <c r="E10" s="50"/>
      <c r="F10" s="28"/>
      <c r="G10" s="6"/>
    </row>
    <row r="11" spans="1:7" x14ac:dyDescent="0.2">
      <c r="A11" s="8" t="s">
        <v>46</v>
      </c>
      <c r="B11" s="7" t="s">
        <v>43</v>
      </c>
      <c r="C11" s="51"/>
      <c r="D11" s="33"/>
      <c r="E11" s="52"/>
      <c r="F11" s="28"/>
      <c r="G11" s="53" t="e">
        <f>(C11/E11)</f>
        <v>#DIV/0!</v>
      </c>
    </row>
    <row r="12" spans="1:7" x14ac:dyDescent="0.2">
      <c r="C12" s="26"/>
      <c r="D12" s="33"/>
      <c r="E12" s="28"/>
      <c r="F12" s="28"/>
      <c r="G12" s="6"/>
    </row>
    <row r="13" spans="1:7" ht="12.75" customHeight="1" x14ac:dyDescent="0.2">
      <c r="A13" s="64" t="s">
        <v>93</v>
      </c>
      <c r="B13" s="60"/>
      <c r="C13" s="26"/>
      <c r="D13" s="33"/>
      <c r="E13" s="28"/>
      <c r="F13" s="28"/>
      <c r="G13" s="6"/>
    </row>
    <row r="14" spans="1:7" x14ac:dyDescent="0.2">
      <c r="A14" s="60"/>
      <c r="B14" s="60"/>
      <c r="C14" s="26"/>
      <c r="D14" s="33"/>
      <c r="E14" s="28"/>
      <c r="F14" s="28"/>
      <c r="G14" s="6"/>
    </row>
    <row r="15" spans="1:7" x14ac:dyDescent="0.2">
      <c r="A15" s="60"/>
      <c r="B15" s="60"/>
      <c r="C15" s="26"/>
      <c r="D15" s="33"/>
      <c r="E15" s="28"/>
      <c r="F15" s="28"/>
      <c r="G15" s="6"/>
    </row>
    <row r="16" spans="1:7" x14ac:dyDescent="0.2">
      <c r="C16" s="1"/>
      <c r="D16" s="33"/>
      <c r="E16" s="6"/>
      <c r="F16" s="6"/>
      <c r="G16" s="6"/>
    </row>
    <row r="17" spans="1:7" x14ac:dyDescent="0.2">
      <c r="A17" s="4" t="s">
        <v>0</v>
      </c>
      <c r="C17" s="1"/>
      <c r="D17" s="33"/>
      <c r="E17" s="6"/>
      <c r="F17" s="6"/>
      <c r="G17" s="6"/>
    </row>
    <row r="18" spans="1:7" x14ac:dyDescent="0.2">
      <c r="C18" s="5" t="s">
        <v>35</v>
      </c>
      <c r="D18" s="32" t="s">
        <v>36</v>
      </c>
      <c r="E18" s="6" t="s">
        <v>37</v>
      </c>
      <c r="F18" s="6"/>
      <c r="G18" s="6" t="s">
        <v>38</v>
      </c>
    </row>
    <row r="19" spans="1:7" x14ac:dyDescent="0.2">
      <c r="A19" t="s">
        <v>44</v>
      </c>
      <c r="B19" t="s">
        <v>1</v>
      </c>
      <c r="C19" s="29"/>
      <c r="D19" s="32"/>
      <c r="E19" s="28"/>
      <c r="F19" s="28"/>
      <c r="G19" s="6"/>
    </row>
    <row r="20" spans="1:7" x14ac:dyDescent="0.2">
      <c r="B20" t="s">
        <v>2</v>
      </c>
      <c r="C20" s="35"/>
      <c r="D20" s="32"/>
      <c r="E20" s="36"/>
      <c r="F20" s="28"/>
      <c r="G20" s="42">
        <f>PRODUCT(C20:E20)</f>
        <v>0</v>
      </c>
    </row>
    <row r="21" spans="1:7" x14ac:dyDescent="0.2">
      <c r="C21" s="13"/>
      <c r="D21" s="32"/>
      <c r="E21" s="6"/>
      <c r="F21" s="6"/>
      <c r="G21" s="6"/>
    </row>
    <row r="22" spans="1:7" x14ac:dyDescent="0.2">
      <c r="C22" s="13"/>
      <c r="D22" s="32"/>
      <c r="E22" s="6"/>
      <c r="F22" s="6"/>
      <c r="G22" s="6"/>
    </row>
    <row r="23" spans="1:7" x14ac:dyDescent="0.2">
      <c r="A23" t="s">
        <v>45</v>
      </c>
      <c r="B23" t="s">
        <v>3</v>
      </c>
      <c r="C23" s="30"/>
      <c r="D23" s="32"/>
      <c r="E23" s="28"/>
      <c r="F23" s="28"/>
      <c r="G23" s="6"/>
    </row>
    <row r="24" spans="1:7" x14ac:dyDescent="0.2">
      <c r="B24" t="s">
        <v>4</v>
      </c>
      <c r="C24" s="35"/>
      <c r="D24" s="32"/>
      <c r="E24" s="36"/>
      <c r="F24" s="28"/>
      <c r="G24" s="42">
        <f>PRODUCT(C24:E24)</f>
        <v>0</v>
      </c>
    </row>
    <row r="25" spans="1:7" x14ac:dyDescent="0.2">
      <c r="C25" s="13"/>
      <c r="D25" s="32"/>
      <c r="E25" s="6"/>
      <c r="F25" s="6"/>
      <c r="G25" s="6"/>
    </row>
    <row r="26" spans="1:7" x14ac:dyDescent="0.2">
      <c r="A26" t="s">
        <v>46</v>
      </c>
      <c r="B26" t="s">
        <v>5</v>
      </c>
      <c r="C26" s="35"/>
      <c r="D26" s="32"/>
      <c r="E26" s="36"/>
      <c r="F26" s="28"/>
      <c r="G26" s="42">
        <f>PRODUCT(C26:E26)</f>
        <v>0</v>
      </c>
    </row>
    <row r="27" spans="1:7" x14ac:dyDescent="0.2">
      <c r="C27" s="13"/>
      <c r="D27" s="32"/>
      <c r="E27" s="6"/>
      <c r="F27" s="6"/>
      <c r="G27" s="6"/>
    </row>
    <row r="28" spans="1:7" x14ac:dyDescent="0.2">
      <c r="A28" t="s">
        <v>47</v>
      </c>
      <c r="B28" t="s">
        <v>98</v>
      </c>
      <c r="C28" s="35"/>
      <c r="D28" s="32"/>
      <c r="E28" s="36"/>
      <c r="F28" s="28"/>
      <c r="G28" s="42">
        <f>PRODUCT(C28:E28)</f>
        <v>0</v>
      </c>
    </row>
    <row r="29" spans="1:7" x14ac:dyDescent="0.2">
      <c r="C29" s="13"/>
      <c r="D29" s="32"/>
      <c r="E29" s="6"/>
      <c r="F29" s="6"/>
      <c r="G29" s="6"/>
    </row>
    <row r="30" spans="1:7" x14ac:dyDescent="0.2">
      <c r="A30" t="s">
        <v>48</v>
      </c>
      <c r="B30" t="s">
        <v>6</v>
      </c>
      <c r="C30" s="35"/>
      <c r="D30" s="32"/>
      <c r="E30" s="36"/>
      <c r="F30" s="28"/>
      <c r="G30" s="42">
        <f>PRODUCT(C30:E30)</f>
        <v>0</v>
      </c>
    </row>
    <row r="31" spans="1:7" x14ac:dyDescent="0.2">
      <c r="C31" s="13"/>
      <c r="D31" s="32"/>
      <c r="E31" s="6"/>
      <c r="F31" s="6"/>
      <c r="G31" s="6"/>
    </row>
    <row r="32" spans="1:7" x14ac:dyDescent="0.2">
      <c r="A32" t="s">
        <v>49</v>
      </c>
      <c r="B32" t="s">
        <v>7</v>
      </c>
      <c r="C32" s="35"/>
      <c r="D32" s="32"/>
      <c r="E32" s="36"/>
      <c r="F32" s="28"/>
      <c r="G32" s="42">
        <f>PRODUCT(C32:E32)</f>
        <v>0</v>
      </c>
    </row>
    <row r="33" spans="1:7" x14ac:dyDescent="0.2">
      <c r="C33" s="13"/>
      <c r="D33" s="32"/>
      <c r="E33" s="6"/>
      <c r="F33" s="6"/>
      <c r="G33" s="6"/>
    </row>
    <row r="34" spans="1:7" x14ac:dyDescent="0.2">
      <c r="A34" t="s">
        <v>50</v>
      </c>
      <c r="B34" s="58" t="s">
        <v>60</v>
      </c>
      <c r="C34" s="35"/>
      <c r="D34" s="32"/>
      <c r="E34" s="36"/>
      <c r="F34" s="28"/>
      <c r="G34" s="42">
        <f>PRODUCT(C34:E34)</f>
        <v>0</v>
      </c>
    </row>
    <row r="35" spans="1:7" x14ac:dyDescent="0.2">
      <c r="B35" s="58"/>
      <c r="C35" s="30"/>
      <c r="D35" s="32"/>
      <c r="E35" s="28"/>
      <c r="F35" s="28"/>
      <c r="G35" s="6"/>
    </row>
    <row r="36" spans="1:7" x14ac:dyDescent="0.2">
      <c r="B36" s="58"/>
      <c r="C36" s="30"/>
      <c r="D36" s="32"/>
      <c r="E36" s="28"/>
      <c r="F36" s="28"/>
      <c r="G36" s="6"/>
    </row>
    <row r="37" spans="1:7" ht="12.75" customHeight="1" x14ac:dyDescent="0.2">
      <c r="B37" s="58"/>
      <c r="C37" s="30"/>
      <c r="D37" s="32"/>
      <c r="E37" s="28"/>
      <c r="F37" s="28"/>
      <c r="G37" s="6"/>
    </row>
    <row r="38" spans="1:7" ht="12.75" customHeight="1" x14ac:dyDescent="0.2">
      <c r="B38" s="14"/>
      <c r="C38" s="13"/>
      <c r="D38" s="32"/>
      <c r="E38" s="6"/>
      <c r="F38" s="6"/>
      <c r="G38" s="6"/>
    </row>
    <row r="39" spans="1:7" x14ac:dyDescent="0.2">
      <c r="B39" s="14"/>
      <c r="C39" s="13"/>
      <c r="D39" s="32"/>
      <c r="E39" s="6"/>
      <c r="F39" s="6"/>
      <c r="G39" s="6"/>
    </row>
    <row r="40" spans="1:7" x14ac:dyDescent="0.2">
      <c r="A40" s="4" t="s">
        <v>8</v>
      </c>
      <c r="C40" s="13"/>
      <c r="D40" s="32"/>
      <c r="E40" s="6"/>
      <c r="F40" s="6"/>
      <c r="G40" s="6"/>
    </row>
    <row r="41" spans="1:7" x14ac:dyDescent="0.2">
      <c r="A41" s="4"/>
      <c r="C41" s="13"/>
      <c r="D41" s="32"/>
      <c r="E41" s="6"/>
      <c r="F41" s="6"/>
      <c r="G41" s="6"/>
    </row>
    <row r="42" spans="1:7" x14ac:dyDescent="0.2">
      <c r="A42" s="63" t="s">
        <v>99</v>
      </c>
      <c r="B42" s="58"/>
      <c r="C42" s="13"/>
      <c r="D42" s="32"/>
      <c r="E42" s="6"/>
      <c r="F42" s="6"/>
      <c r="G42" s="6"/>
    </row>
    <row r="43" spans="1:7" x14ac:dyDescent="0.2">
      <c r="A43" s="58"/>
      <c r="B43" s="58"/>
      <c r="C43" s="13"/>
      <c r="D43" s="32"/>
      <c r="E43" s="6"/>
      <c r="F43" s="6"/>
      <c r="G43" s="6"/>
    </row>
    <row r="44" spans="1:7" ht="12.75" customHeight="1" x14ac:dyDescent="0.2">
      <c r="A44" s="58"/>
      <c r="B44" s="58"/>
      <c r="C44" s="13"/>
      <c r="D44" s="32"/>
      <c r="E44" s="6"/>
      <c r="F44" s="6"/>
      <c r="G44" s="6"/>
    </row>
    <row r="45" spans="1:7" x14ac:dyDescent="0.2">
      <c r="A45" s="14"/>
      <c r="B45" s="14"/>
      <c r="C45" s="13"/>
      <c r="D45" s="32"/>
      <c r="E45" s="6"/>
      <c r="F45" s="6"/>
      <c r="G45" s="6"/>
    </row>
    <row r="46" spans="1:7" x14ac:dyDescent="0.2">
      <c r="A46" t="s">
        <v>44</v>
      </c>
      <c r="B46" t="s">
        <v>63</v>
      </c>
      <c r="C46" s="30"/>
      <c r="D46" s="32"/>
      <c r="E46" s="28"/>
      <c r="F46" s="28"/>
      <c r="G46" s="6">
        <f>PRODUCT(C46:E46)</f>
        <v>0</v>
      </c>
    </row>
    <row r="47" spans="1:7" x14ac:dyDescent="0.2">
      <c r="B47" t="s">
        <v>67</v>
      </c>
      <c r="C47" s="35"/>
      <c r="D47" s="32"/>
      <c r="E47" s="36"/>
      <c r="F47" s="28"/>
      <c r="G47" s="42">
        <f>PRODUCT(C47:E47)</f>
        <v>0</v>
      </c>
    </row>
    <row r="48" spans="1:7" x14ac:dyDescent="0.2">
      <c r="B48" t="s">
        <v>68</v>
      </c>
      <c r="C48" s="38"/>
      <c r="D48" s="32"/>
      <c r="E48" s="37"/>
      <c r="F48" s="28"/>
      <c r="G48" s="42">
        <f>PRODUCT(C48:E48)</f>
        <v>0</v>
      </c>
    </row>
    <row r="49" spans="1:7" x14ac:dyDescent="0.2">
      <c r="B49" s="7" t="s">
        <v>69</v>
      </c>
      <c r="C49" s="35"/>
      <c r="D49" s="32"/>
      <c r="E49" s="36"/>
      <c r="F49" s="28"/>
      <c r="G49" s="42">
        <f>PRODUCT(C49:E49)</f>
        <v>0</v>
      </c>
    </row>
    <row r="50" spans="1:7" x14ac:dyDescent="0.2">
      <c r="B50" s="15" t="s">
        <v>70</v>
      </c>
      <c r="C50" s="42">
        <f>SUM(G47:G49)</f>
        <v>0</v>
      </c>
      <c r="D50" s="32"/>
      <c r="E50" s="6"/>
      <c r="F50" s="6"/>
      <c r="G50" s="6"/>
    </row>
    <row r="51" spans="1:7" x14ac:dyDescent="0.2">
      <c r="B51" s="15"/>
      <c r="C51" s="13"/>
      <c r="D51" s="32"/>
      <c r="E51" s="6"/>
      <c r="F51" s="6"/>
      <c r="G51" s="6"/>
    </row>
    <row r="52" spans="1:7" x14ac:dyDescent="0.2">
      <c r="B52" s="15"/>
      <c r="C52" s="13"/>
      <c r="D52" s="32"/>
      <c r="E52" s="6"/>
      <c r="F52" s="6"/>
      <c r="G52" s="6"/>
    </row>
    <row r="53" spans="1:7" x14ac:dyDescent="0.2">
      <c r="C53" s="13"/>
      <c r="D53" s="32"/>
      <c r="E53" s="6"/>
      <c r="F53" s="6"/>
      <c r="G53" s="6"/>
    </row>
    <row r="54" spans="1:7" x14ac:dyDescent="0.2">
      <c r="A54" t="s">
        <v>45</v>
      </c>
      <c r="B54" t="s">
        <v>64</v>
      </c>
      <c r="C54" s="13"/>
      <c r="D54" s="32"/>
      <c r="E54" s="6"/>
      <c r="F54" s="6"/>
      <c r="G54" s="6"/>
    </row>
    <row r="55" spans="1:7" x14ac:dyDescent="0.2">
      <c r="B55" t="s">
        <v>65</v>
      </c>
      <c r="C55" s="35"/>
      <c r="D55" s="28"/>
      <c r="E55" s="36"/>
      <c r="F55" s="6"/>
      <c r="G55" s="42">
        <f>PRODUCT(C55:E55)</f>
        <v>0</v>
      </c>
    </row>
    <row r="56" spans="1:7" x14ac:dyDescent="0.2">
      <c r="C56" s="13"/>
      <c r="D56" s="32"/>
      <c r="E56" s="6"/>
      <c r="F56" s="6"/>
      <c r="G56" s="6"/>
    </row>
    <row r="57" spans="1:7" x14ac:dyDescent="0.2">
      <c r="A57" t="s">
        <v>46</v>
      </c>
      <c r="B57" s="7" t="s">
        <v>106</v>
      </c>
      <c r="C57" s="35"/>
      <c r="D57" s="32" t="s">
        <v>41</v>
      </c>
      <c r="E57" s="44">
        <v>250</v>
      </c>
      <c r="F57" s="6"/>
      <c r="G57" s="54">
        <f>(C57/E57)</f>
        <v>0</v>
      </c>
    </row>
    <row r="58" spans="1:7" x14ac:dyDescent="0.2">
      <c r="B58" t="s">
        <v>71</v>
      </c>
      <c r="C58" s="13"/>
      <c r="D58" s="32"/>
      <c r="E58" s="42">
        <f>(G57)</f>
        <v>0</v>
      </c>
      <c r="F58" s="6"/>
      <c r="G58" s="42">
        <f>PRODUCT(C58:E58)</f>
        <v>0</v>
      </c>
    </row>
    <row r="59" spans="1:7" x14ac:dyDescent="0.2">
      <c r="C59" s="13"/>
      <c r="D59" s="32"/>
      <c r="E59" s="6"/>
      <c r="F59" s="6"/>
      <c r="G59" s="6"/>
    </row>
    <row r="60" spans="1:7" x14ac:dyDescent="0.2">
      <c r="C60" s="13"/>
      <c r="D60" s="33"/>
      <c r="E60" s="6"/>
      <c r="F60" s="6"/>
      <c r="G60" s="6"/>
    </row>
    <row r="61" spans="1:7" x14ac:dyDescent="0.2">
      <c r="B61" s="16" t="s">
        <v>94</v>
      </c>
      <c r="C61" s="55">
        <f>SUM(C50:G58)</f>
        <v>250</v>
      </c>
      <c r="D61" s="33"/>
      <c r="E61" s="6"/>
      <c r="F61" s="6"/>
      <c r="G61" s="6"/>
    </row>
    <row r="62" spans="1:7" x14ac:dyDescent="0.2">
      <c r="B62" s="15"/>
      <c r="C62" s="13"/>
      <c r="D62" s="33"/>
      <c r="E62" s="6"/>
      <c r="F62" s="6"/>
      <c r="G62" s="6"/>
    </row>
    <row r="63" spans="1:7" x14ac:dyDescent="0.2">
      <c r="A63" s="15" t="s">
        <v>33</v>
      </c>
      <c r="B63" s="20" t="s">
        <v>82</v>
      </c>
      <c r="C63" s="13"/>
      <c r="D63" s="33"/>
      <c r="E63" s="6"/>
      <c r="F63" s="6"/>
      <c r="G63" s="6"/>
    </row>
    <row r="64" spans="1:7" x14ac:dyDescent="0.2">
      <c r="B64" s="20" t="s">
        <v>84</v>
      </c>
      <c r="C64" s="13"/>
      <c r="D64" s="33"/>
      <c r="E64" s="6"/>
      <c r="F64" s="6"/>
      <c r="G64" s="6"/>
    </row>
    <row r="65" spans="1:7" x14ac:dyDescent="0.2">
      <c r="B65" s="20" t="s">
        <v>85</v>
      </c>
      <c r="C65" s="13"/>
      <c r="D65" s="33"/>
      <c r="E65" s="6"/>
      <c r="F65" s="6"/>
      <c r="G65" s="6"/>
    </row>
    <row r="66" spans="1:7" x14ac:dyDescent="0.2">
      <c r="B66" s="20" t="s">
        <v>86</v>
      </c>
      <c r="C66" s="13"/>
      <c r="D66" s="33"/>
      <c r="E66" s="6"/>
      <c r="F66" s="6"/>
      <c r="G66" s="6"/>
    </row>
    <row r="67" spans="1:7" x14ac:dyDescent="0.2">
      <c r="B67" s="20" t="s">
        <v>87</v>
      </c>
      <c r="C67" s="13"/>
      <c r="D67" s="33"/>
      <c r="E67" s="6"/>
      <c r="F67" s="6"/>
      <c r="G67" s="6"/>
    </row>
    <row r="68" spans="1:7" x14ac:dyDescent="0.2">
      <c r="B68" s="20" t="s">
        <v>83</v>
      </c>
      <c r="C68" s="13"/>
      <c r="D68" s="33"/>
      <c r="E68" s="6"/>
      <c r="F68" s="6"/>
      <c r="G68" s="6"/>
    </row>
    <row r="69" spans="1:7" x14ac:dyDescent="0.2">
      <c r="B69" s="20" t="s">
        <v>88</v>
      </c>
      <c r="C69" s="13"/>
      <c r="D69" s="33"/>
      <c r="E69" s="6"/>
      <c r="F69" s="6"/>
      <c r="G69" s="6"/>
    </row>
    <row r="70" spans="1:7" x14ac:dyDescent="0.2">
      <c r="B70" s="20" t="s">
        <v>89</v>
      </c>
      <c r="C70" s="13"/>
      <c r="D70" s="33"/>
      <c r="E70" s="6"/>
      <c r="F70" s="6"/>
      <c r="G70" s="6"/>
    </row>
    <row r="71" spans="1:7" x14ac:dyDescent="0.2">
      <c r="B71" s="20" t="s">
        <v>90</v>
      </c>
      <c r="C71" s="13"/>
      <c r="D71" s="33"/>
      <c r="E71" s="6"/>
      <c r="F71" s="6"/>
      <c r="G71" s="6"/>
    </row>
    <row r="72" spans="1:7" x14ac:dyDescent="0.2">
      <c r="B72" s="20"/>
      <c r="C72" s="13"/>
      <c r="D72" s="33"/>
      <c r="E72" s="6"/>
      <c r="F72" s="6"/>
      <c r="G72" s="6"/>
    </row>
    <row r="73" spans="1:7" x14ac:dyDescent="0.2">
      <c r="A73" t="s">
        <v>9</v>
      </c>
      <c r="B73" s="20"/>
      <c r="C73" s="13"/>
      <c r="D73" s="33"/>
      <c r="E73" s="6"/>
      <c r="F73" s="6"/>
      <c r="G73" s="6"/>
    </row>
    <row r="74" spans="1:7" x14ac:dyDescent="0.2">
      <c r="A74" s="4" t="s">
        <v>59</v>
      </c>
      <c r="C74" s="13"/>
      <c r="D74" s="33"/>
      <c r="E74" s="6"/>
      <c r="F74" s="6"/>
      <c r="G74" s="6"/>
    </row>
    <row r="75" spans="1:7" x14ac:dyDescent="0.2">
      <c r="C75" s="13"/>
      <c r="D75" s="33"/>
      <c r="E75" s="6"/>
      <c r="F75" s="6"/>
      <c r="G75" s="6"/>
    </row>
    <row r="76" spans="1:7" x14ac:dyDescent="0.2">
      <c r="A76" t="s">
        <v>44</v>
      </c>
      <c r="B76" t="s">
        <v>10</v>
      </c>
      <c r="C76" s="13"/>
      <c r="D76" s="33"/>
      <c r="E76" s="6"/>
      <c r="F76" s="6"/>
      <c r="G76" s="6"/>
    </row>
    <row r="77" spans="1:7" x14ac:dyDescent="0.2">
      <c r="B77" t="s">
        <v>11</v>
      </c>
      <c r="C77" s="13"/>
      <c r="D77" s="33"/>
      <c r="E77" s="6"/>
      <c r="F77" s="6"/>
      <c r="G77" s="6"/>
    </row>
    <row r="78" spans="1:7" x14ac:dyDescent="0.2">
      <c r="B78" t="s">
        <v>12</v>
      </c>
      <c r="C78" s="35"/>
      <c r="D78" s="33"/>
      <c r="E78" s="36"/>
      <c r="F78" s="44"/>
      <c r="G78" s="42">
        <f>PRODUCT(C78:E78)</f>
        <v>0</v>
      </c>
    </row>
    <row r="79" spans="1:7" x14ac:dyDescent="0.2">
      <c r="C79" s="13"/>
      <c r="D79" s="33"/>
      <c r="E79" s="6"/>
      <c r="F79" s="6"/>
      <c r="G79" s="6"/>
    </row>
    <row r="80" spans="1:7" x14ac:dyDescent="0.2">
      <c r="A80" t="s">
        <v>45</v>
      </c>
      <c r="B80" t="s">
        <v>55</v>
      </c>
      <c r="C80" s="35"/>
      <c r="D80" s="33"/>
      <c r="E80" s="36"/>
      <c r="F80" s="44"/>
      <c r="G80" s="42">
        <f>PRODUCT(C80:E80)</f>
        <v>0</v>
      </c>
    </row>
    <row r="81" spans="1:7" x14ac:dyDescent="0.2">
      <c r="B81" t="s">
        <v>54</v>
      </c>
      <c r="C81" s="13"/>
      <c r="D81" s="33"/>
      <c r="E81" s="6"/>
      <c r="F81" s="6"/>
      <c r="G81" s="6"/>
    </row>
    <row r="82" spans="1:7" x14ac:dyDescent="0.2">
      <c r="C82" s="13"/>
      <c r="D82" s="33"/>
      <c r="E82" s="6"/>
      <c r="F82" s="6"/>
      <c r="G82" s="6"/>
    </row>
    <row r="83" spans="1:7" x14ac:dyDescent="0.2">
      <c r="A83" t="s">
        <v>46</v>
      </c>
      <c r="B83" s="7" t="s">
        <v>101</v>
      </c>
      <c r="C83" s="13"/>
      <c r="D83" s="33"/>
      <c r="E83" s="6"/>
      <c r="F83" s="6"/>
      <c r="G83" s="6"/>
    </row>
    <row r="84" spans="1:7" x14ac:dyDescent="0.2">
      <c r="C84" s="34" t="s">
        <v>102</v>
      </c>
      <c r="D84" s="33"/>
      <c r="E84" s="6"/>
      <c r="F84" s="6"/>
    </row>
    <row r="85" spans="1:7" ht="13.5" customHeight="1" x14ac:dyDescent="0.2">
      <c r="B85" s="15" t="s">
        <v>72</v>
      </c>
      <c r="C85" s="35"/>
      <c r="D85" s="33"/>
      <c r="E85" s="28"/>
      <c r="F85" s="28"/>
    </row>
    <row r="86" spans="1:7" ht="13.5" customHeight="1" x14ac:dyDescent="0.2">
      <c r="B86" s="15" t="s">
        <v>73</v>
      </c>
      <c r="C86" s="35"/>
      <c r="D86" s="33"/>
      <c r="E86" s="28"/>
      <c r="F86" s="28"/>
    </row>
    <row r="87" spans="1:7" ht="13.5" customHeight="1" x14ac:dyDescent="0.2">
      <c r="B87" s="15" t="s">
        <v>74</v>
      </c>
      <c r="C87" s="35"/>
      <c r="D87" s="33"/>
      <c r="E87" s="28"/>
      <c r="F87" s="28"/>
    </row>
    <row r="88" spans="1:7" ht="13.5" customHeight="1" x14ac:dyDescent="0.2">
      <c r="B88" s="15" t="s">
        <v>75</v>
      </c>
      <c r="C88" s="35"/>
      <c r="D88" s="33"/>
      <c r="E88" s="28"/>
      <c r="F88" s="28"/>
    </row>
    <row r="89" spans="1:7" ht="13.5" customHeight="1" x14ac:dyDescent="0.2">
      <c r="B89" s="15" t="s">
        <v>76</v>
      </c>
      <c r="C89" s="35"/>
      <c r="D89" s="33"/>
      <c r="E89" s="28"/>
      <c r="F89" s="28"/>
    </row>
    <row r="90" spans="1:7" ht="13.5" customHeight="1" x14ac:dyDescent="0.2">
      <c r="B90" s="15" t="s">
        <v>77</v>
      </c>
      <c r="C90" s="35"/>
      <c r="D90" s="33"/>
      <c r="E90" s="28"/>
      <c r="F90" s="28"/>
    </row>
    <row r="91" spans="1:7" ht="13.5" customHeight="1" x14ac:dyDescent="0.2">
      <c r="B91" s="15" t="s">
        <v>78</v>
      </c>
      <c r="C91" s="6">
        <f>SUM(C85:C90)</f>
        <v>0</v>
      </c>
      <c r="D91" s="33"/>
      <c r="E91" s="28"/>
      <c r="F91" s="28"/>
    </row>
    <row r="92" spans="1:7" ht="13.5" customHeight="1" x14ac:dyDescent="0.2">
      <c r="B92" s="15" t="s">
        <v>79</v>
      </c>
      <c r="C92" s="6">
        <f>(C91)</f>
        <v>0</v>
      </c>
      <c r="D92" s="33"/>
      <c r="E92" s="36"/>
      <c r="F92" s="44"/>
      <c r="G92" s="42">
        <f>PRODUCT(C92:E92)</f>
        <v>0</v>
      </c>
    </row>
    <row r="93" spans="1:7" ht="13.5" customHeight="1" x14ac:dyDescent="0.2">
      <c r="C93" s="13"/>
      <c r="D93" s="33"/>
      <c r="E93" s="6"/>
      <c r="F93" s="6"/>
    </row>
    <row r="94" spans="1:7" x14ac:dyDescent="0.2">
      <c r="A94" t="s">
        <v>47</v>
      </c>
      <c r="B94" t="s">
        <v>61</v>
      </c>
      <c r="C94" s="35"/>
      <c r="D94" s="33"/>
      <c r="E94" s="36"/>
      <c r="F94" s="40"/>
      <c r="G94" s="42">
        <f>PRODUCT(C94:E94)</f>
        <v>0</v>
      </c>
    </row>
    <row r="95" spans="1:7" x14ac:dyDescent="0.2">
      <c r="C95" s="30"/>
      <c r="D95" s="33"/>
      <c r="E95" s="28"/>
      <c r="F95" s="28"/>
      <c r="G95" s="6"/>
    </row>
    <row r="96" spans="1:7" x14ac:dyDescent="0.2">
      <c r="A96" t="s">
        <v>48</v>
      </c>
      <c r="B96" t="s">
        <v>13</v>
      </c>
      <c r="C96" s="30"/>
      <c r="D96" s="33"/>
      <c r="E96" s="28"/>
      <c r="F96" s="28"/>
      <c r="G96" s="6"/>
    </row>
    <row r="97" spans="1:7" x14ac:dyDescent="0.2">
      <c r="B97" t="s">
        <v>14</v>
      </c>
      <c r="C97" s="35"/>
      <c r="D97" s="33"/>
      <c r="E97" s="36"/>
      <c r="F97" s="40"/>
      <c r="G97" s="42">
        <f>PRODUCT(C97:E97)</f>
        <v>0</v>
      </c>
    </row>
    <row r="98" spans="1:7" x14ac:dyDescent="0.2">
      <c r="C98" s="30"/>
      <c r="D98" s="33"/>
      <c r="E98" s="28"/>
      <c r="F98" s="28"/>
      <c r="G98" s="6"/>
    </row>
    <row r="99" spans="1:7" x14ac:dyDescent="0.2">
      <c r="A99" t="s">
        <v>49</v>
      </c>
      <c r="B99" t="s">
        <v>15</v>
      </c>
      <c r="C99" s="35"/>
      <c r="D99" s="33"/>
      <c r="E99" s="36"/>
      <c r="F99" s="40"/>
      <c r="G99" s="42">
        <f>PRODUCT(C99:E99)</f>
        <v>0</v>
      </c>
    </row>
    <row r="100" spans="1:7" x14ac:dyDescent="0.2">
      <c r="C100" s="30"/>
      <c r="D100" s="33"/>
      <c r="E100" s="28"/>
      <c r="F100" s="28"/>
      <c r="G100" s="44"/>
    </row>
    <row r="101" spans="1:7" x14ac:dyDescent="0.2">
      <c r="A101" t="s">
        <v>50</v>
      </c>
      <c r="B101" t="s">
        <v>56</v>
      </c>
      <c r="C101" s="35"/>
      <c r="D101" s="33"/>
      <c r="E101" s="36"/>
      <c r="F101" s="40"/>
      <c r="G101" s="42">
        <f>PRODUCT(C101:E101)</f>
        <v>0</v>
      </c>
    </row>
    <row r="102" spans="1:7" x14ac:dyDescent="0.2">
      <c r="C102" s="30"/>
      <c r="D102" s="33"/>
      <c r="E102" s="28"/>
      <c r="F102" s="28"/>
      <c r="G102" s="6"/>
    </row>
    <row r="103" spans="1:7" x14ac:dyDescent="0.2">
      <c r="A103" t="s">
        <v>51</v>
      </c>
      <c r="B103" t="s">
        <v>16</v>
      </c>
      <c r="C103" s="35"/>
      <c r="D103" s="33"/>
      <c r="E103" s="36"/>
      <c r="F103" s="40"/>
      <c r="G103" s="42">
        <f>PRODUCT(C103:E103)</f>
        <v>0</v>
      </c>
    </row>
    <row r="104" spans="1:7" x14ac:dyDescent="0.2">
      <c r="C104" s="31"/>
      <c r="D104" s="33"/>
      <c r="E104" s="27"/>
      <c r="F104" s="27"/>
      <c r="G104" s="19"/>
    </row>
    <row r="105" spans="1:7" x14ac:dyDescent="0.2">
      <c r="A105" t="s">
        <v>52</v>
      </c>
      <c r="B105" t="s">
        <v>62</v>
      </c>
      <c r="C105" s="35"/>
      <c r="D105" s="33"/>
      <c r="E105" s="36"/>
      <c r="F105" s="40"/>
      <c r="G105" s="42">
        <f>PRODUCT(C105:E105)</f>
        <v>0</v>
      </c>
    </row>
    <row r="106" spans="1:7" x14ac:dyDescent="0.2">
      <c r="C106" s="30"/>
      <c r="D106" s="33"/>
      <c r="E106" s="28"/>
      <c r="F106" s="28"/>
      <c r="G106" s="6"/>
    </row>
    <row r="107" spans="1:7" x14ac:dyDescent="0.2">
      <c r="A107" t="s">
        <v>53</v>
      </c>
      <c r="B107" t="s">
        <v>17</v>
      </c>
      <c r="C107" s="35"/>
      <c r="D107" s="33"/>
      <c r="E107" s="36"/>
      <c r="F107" s="40"/>
      <c r="G107" s="42">
        <f>PRODUCT(C107:E107)</f>
        <v>0</v>
      </c>
    </row>
    <row r="108" spans="1:7" x14ac:dyDescent="0.2">
      <c r="C108" s="13"/>
      <c r="D108" s="33"/>
      <c r="E108" s="6"/>
      <c r="F108" s="6"/>
      <c r="G108" s="6"/>
    </row>
    <row r="109" spans="1:7" x14ac:dyDescent="0.2">
      <c r="C109" s="13"/>
      <c r="D109" s="33"/>
      <c r="E109" s="6"/>
      <c r="F109" s="6"/>
      <c r="G109" s="6"/>
    </row>
    <row r="110" spans="1:7" x14ac:dyDescent="0.2">
      <c r="A110" s="4" t="s">
        <v>18</v>
      </c>
      <c r="C110" s="13"/>
      <c r="D110" s="33"/>
      <c r="E110" s="6"/>
      <c r="F110" s="6"/>
      <c r="G110" s="6"/>
    </row>
    <row r="111" spans="1:7" x14ac:dyDescent="0.2">
      <c r="C111" s="13"/>
      <c r="D111" s="33"/>
      <c r="E111" s="6"/>
      <c r="F111" s="6"/>
      <c r="G111" s="6"/>
    </row>
    <row r="112" spans="1:7" x14ac:dyDescent="0.2">
      <c r="A112" t="s">
        <v>44</v>
      </c>
      <c r="B112" t="s">
        <v>19</v>
      </c>
      <c r="C112" s="30"/>
      <c r="D112" s="33"/>
      <c r="E112" s="28"/>
      <c r="F112" s="28"/>
      <c r="G112" s="6"/>
    </row>
    <row r="113" spans="1:7" x14ac:dyDescent="0.2">
      <c r="B113" t="s">
        <v>20</v>
      </c>
      <c r="C113" s="35"/>
      <c r="D113" s="33"/>
      <c r="E113" s="36"/>
      <c r="F113" s="40"/>
      <c r="G113" s="42">
        <f>PRODUCT(C113:E113)</f>
        <v>0</v>
      </c>
    </row>
    <row r="114" spans="1:7" x14ac:dyDescent="0.2">
      <c r="C114" s="30"/>
      <c r="D114" s="33"/>
      <c r="E114" s="28"/>
      <c r="F114" s="28"/>
      <c r="G114" s="6"/>
    </row>
    <row r="115" spans="1:7" x14ac:dyDescent="0.2">
      <c r="A115" t="s">
        <v>45</v>
      </c>
      <c r="B115" t="s">
        <v>21</v>
      </c>
      <c r="C115" s="35"/>
      <c r="D115" s="33"/>
      <c r="E115" s="36"/>
      <c r="F115" s="40"/>
      <c r="G115" s="42">
        <f>PRODUCT(C115:E115)</f>
        <v>0</v>
      </c>
    </row>
    <row r="116" spans="1:7" x14ac:dyDescent="0.2">
      <c r="C116" s="30"/>
      <c r="D116" s="33"/>
      <c r="E116" s="28"/>
      <c r="F116" s="28"/>
      <c r="G116" s="6"/>
    </row>
    <row r="117" spans="1:7" x14ac:dyDescent="0.2">
      <c r="A117" t="s">
        <v>46</v>
      </c>
      <c r="B117" t="s">
        <v>22</v>
      </c>
      <c r="C117" s="30"/>
      <c r="D117" s="33"/>
      <c r="E117" s="28"/>
      <c r="F117" s="28"/>
      <c r="G117" s="44"/>
    </row>
    <row r="118" spans="1:7" x14ac:dyDescent="0.2">
      <c r="B118" t="s">
        <v>23</v>
      </c>
      <c r="C118" s="35"/>
      <c r="D118" s="33"/>
      <c r="E118" s="36"/>
      <c r="F118" s="40"/>
      <c r="G118" s="42">
        <f>PRODUCT(C118:E118)</f>
        <v>0</v>
      </c>
    </row>
    <row r="119" spans="1:7" x14ac:dyDescent="0.2">
      <c r="C119" s="13"/>
      <c r="D119" s="33"/>
      <c r="E119" s="6"/>
      <c r="F119" s="6"/>
      <c r="G119" s="6"/>
    </row>
    <row r="120" spans="1:7" x14ac:dyDescent="0.2">
      <c r="C120" s="13"/>
      <c r="D120" s="33"/>
      <c r="E120" s="6"/>
      <c r="F120" s="6"/>
      <c r="G120" s="6"/>
    </row>
    <row r="121" spans="1:7" x14ac:dyDescent="0.2">
      <c r="B121" s="16" t="s">
        <v>95</v>
      </c>
      <c r="C121" s="42">
        <f>SUM(G20:G45,C61,G76:G120)</f>
        <v>250</v>
      </c>
      <c r="D121" s="33"/>
      <c r="E121" s="6"/>
      <c r="F121" s="6"/>
      <c r="G121" s="6"/>
    </row>
    <row r="122" spans="1:7" x14ac:dyDescent="0.2">
      <c r="A122" s="58" t="s">
        <v>66</v>
      </c>
      <c r="B122" s="58"/>
      <c r="C122" s="13"/>
      <c r="D122" s="33"/>
      <c r="E122" s="6"/>
      <c r="F122" s="6"/>
      <c r="G122" s="6"/>
    </row>
    <row r="123" spans="1:7" x14ac:dyDescent="0.2">
      <c r="A123" s="58"/>
      <c r="B123" s="58"/>
      <c r="C123" s="13"/>
      <c r="D123" s="33"/>
      <c r="E123" s="6"/>
      <c r="F123" s="6"/>
      <c r="G123" s="6"/>
    </row>
    <row r="124" spans="1:7" x14ac:dyDescent="0.2">
      <c r="A124" s="14"/>
      <c r="B124" s="14"/>
      <c r="C124" s="13"/>
      <c r="D124" s="33"/>
      <c r="E124" s="6"/>
      <c r="F124" s="6"/>
      <c r="G124" s="6"/>
    </row>
    <row r="125" spans="1:7" x14ac:dyDescent="0.2">
      <c r="A125" s="14"/>
      <c r="B125" s="14"/>
      <c r="C125" s="13"/>
      <c r="D125" s="33"/>
      <c r="E125" s="6"/>
      <c r="F125" s="6"/>
      <c r="G125" s="6"/>
    </row>
    <row r="126" spans="1:7" x14ac:dyDescent="0.2">
      <c r="A126" s="4" t="s">
        <v>24</v>
      </c>
      <c r="C126" s="13"/>
      <c r="D126" s="33"/>
      <c r="E126" s="6"/>
      <c r="F126" s="6"/>
      <c r="G126" s="6"/>
    </row>
    <row r="127" spans="1:7" x14ac:dyDescent="0.2">
      <c r="C127" s="13"/>
      <c r="D127" s="33"/>
      <c r="E127" s="6"/>
      <c r="F127" s="6"/>
      <c r="G127" s="44"/>
    </row>
    <row r="128" spans="1:7" x14ac:dyDescent="0.2">
      <c r="A128" t="s">
        <v>44</v>
      </c>
      <c r="B128" t="s">
        <v>25</v>
      </c>
      <c r="C128" s="35"/>
      <c r="D128" s="33"/>
      <c r="E128" s="36"/>
      <c r="F128" s="40"/>
      <c r="G128" s="42">
        <f>PRODUCT(C128:E128)</f>
        <v>0</v>
      </c>
    </row>
    <row r="129" spans="1:7" x14ac:dyDescent="0.2">
      <c r="C129" s="30"/>
      <c r="D129" s="33"/>
      <c r="E129" s="28"/>
      <c r="F129" s="28"/>
      <c r="G129" s="44"/>
    </row>
    <row r="130" spans="1:7" x14ac:dyDescent="0.2">
      <c r="A130" t="s">
        <v>45</v>
      </c>
      <c r="B130" t="s">
        <v>26</v>
      </c>
      <c r="C130" s="35"/>
      <c r="D130" s="33"/>
      <c r="E130" s="36"/>
      <c r="F130" s="40"/>
      <c r="G130" s="42">
        <f>PRODUCT(C130:E130)</f>
        <v>0</v>
      </c>
    </row>
    <row r="131" spans="1:7" x14ac:dyDescent="0.2">
      <c r="C131" s="30"/>
      <c r="D131" s="33"/>
      <c r="E131" s="28"/>
      <c r="F131" s="28"/>
      <c r="G131" s="44"/>
    </row>
    <row r="132" spans="1:7" x14ac:dyDescent="0.2">
      <c r="A132" t="s">
        <v>46</v>
      </c>
      <c r="B132" t="s">
        <v>27</v>
      </c>
      <c r="C132" s="35"/>
      <c r="D132" s="33"/>
      <c r="E132" s="36"/>
      <c r="F132" s="40"/>
      <c r="G132" s="42">
        <f>PRODUCT(C132:E132)</f>
        <v>0</v>
      </c>
    </row>
    <row r="133" spans="1:7" x14ac:dyDescent="0.2">
      <c r="C133" s="30"/>
      <c r="D133" s="33"/>
      <c r="E133" s="28"/>
      <c r="F133" s="28"/>
      <c r="G133" s="44"/>
    </row>
    <row r="134" spans="1:7" x14ac:dyDescent="0.2">
      <c r="A134" t="s">
        <v>47</v>
      </c>
      <c r="B134" t="s">
        <v>28</v>
      </c>
      <c r="C134" s="35"/>
      <c r="D134" s="33"/>
      <c r="E134" s="36"/>
      <c r="F134" s="40"/>
      <c r="G134" s="42">
        <f>PRODUCT(C134:E134)</f>
        <v>0</v>
      </c>
    </row>
    <row r="135" spans="1:7" x14ac:dyDescent="0.2">
      <c r="C135" s="30"/>
      <c r="D135" s="33"/>
      <c r="E135" s="28"/>
      <c r="F135" s="28"/>
      <c r="G135" s="44"/>
    </row>
    <row r="136" spans="1:7" x14ac:dyDescent="0.2">
      <c r="A136" s="7" t="s">
        <v>48</v>
      </c>
      <c r="B136" t="s">
        <v>29</v>
      </c>
      <c r="C136" s="35"/>
      <c r="D136" s="33"/>
      <c r="E136" s="36"/>
      <c r="F136" s="40"/>
      <c r="G136" s="42">
        <f>PRODUCT(C136:E136)</f>
        <v>0</v>
      </c>
    </row>
    <row r="137" spans="1:7" x14ac:dyDescent="0.2">
      <c r="C137" s="39"/>
      <c r="D137" s="41"/>
      <c r="E137" s="40"/>
      <c r="F137" s="40"/>
      <c r="G137" s="44"/>
    </row>
    <row r="138" spans="1:7" x14ac:dyDescent="0.2">
      <c r="A138" t="s">
        <v>49</v>
      </c>
      <c r="B138" t="s">
        <v>30</v>
      </c>
      <c r="C138" s="35"/>
      <c r="D138" s="41"/>
      <c r="E138" s="36"/>
      <c r="F138" s="40"/>
      <c r="G138" s="42">
        <f>PRODUCT(C138:E138)</f>
        <v>0</v>
      </c>
    </row>
    <row r="139" spans="1:7" x14ac:dyDescent="0.2">
      <c r="C139" s="39"/>
      <c r="D139" s="41"/>
      <c r="E139" s="40"/>
      <c r="F139" s="40"/>
      <c r="G139" s="44"/>
    </row>
    <row r="140" spans="1:7" x14ac:dyDescent="0.2">
      <c r="A140" t="s">
        <v>50</v>
      </c>
      <c r="B140" t="s">
        <v>31</v>
      </c>
      <c r="C140" s="35"/>
      <c r="D140" s="41"/>
      <c r="E140" s="36"/>
      <c r="F140" s="40"/>
      <c r="G140" s="42">
        <f>PRODUCT(C140:E140)</f>
        <v>0</v>
      </c>
    </row>
    <row r="141" spans="1:7" x14ac:dyDescent="0.2">
      <c r="C141" s="39"/>
      <c r="D141" s="41"/>
      <c r="E141" s="40"/>
      <c r="F141" s="40"/>
      <c r="G141" s="44"/>
    </row>
    <row r="142" spans="1:7" x14ac:dyDescent="0.2">
      <c r="A142" t="s">
        <v>51</v>
      </c>
      <c r="B142" t="s">
        <v>92</v>
      </c>
      <c r="C142" s="35"/>
      <c r="D142" s="41"/>
      <c r="E142" s="36"/>
      <c r="F142" s="40"/>
      <c r="G142" s="42">
        <f>PRODUCT(C142:E142)</f>
        <v>0</v>
      </c>
    </row>
    <row r="143" spans="1:7" x14ac:dyDescent="0.2">
      <c r="C143" s="30"/>
      <c r="D143" s="33"/>
      <c r="E143" s="28"/>
      <c r="F143" s="28"/>
      <c r="G143" s="44"/>
    </row>
    <row r="144" spans="1:7" x14ac:dyDescent="0.2">
      <c r="A144" t="s">
        <v>52</v>
      </c>
      <c r="B144" t="s">
        <v>32</v>
      </c>
      <c r="C144" s="35"/>
      <c r="D144" s="33"/>
      <c r="E144" s="36"/>
      <c r="F144" s="40"/>
      <c r="G144" s="42">
        <f>PRODUCT(C144:E144)</f>
        <v>0</v>
      </c>
    </row>
    <row r="145" spans="1:7" x14ac:dyDescent="0.2">
      <c r="C145" s="13"/>
      <c r="D145" s="33"/>
      <c r="E145" s="6"/>
      <c r="F145" s="6"/>
      <c r="G145" s="44"/>
    </row>
    <row r="146" spans="1:7" x14ac:dyDescent="0.2">
      <c r="B146" s="16" t="s">
        <v>96</v>
      </c>
      <c r="C146" s="42">
        <f>SUM(G128:G144)</f>
        <v>0</v>
      </c>
      <c r="D146" s="33"/>
      <c r="E146" s="6"/>
      <c r="F146" s="6"/>
      <c r="G146" s="6"/>
    </row>
    <row r="147" spans="1:7" x14ac:dyDescent="0.2">
      <c r="C147" s="1"/>
      <c r="D147" s="33"/>
      <c r="E147" s="6"/>
      <c r="F147" s="6"/>
      <c r="G147" s="6"/>
    </row>
    <row r="148" spans="1:7" x14ac:dyDescent="0.2">
      <c r="A148" s="4" t="s">
        <v>80</v>
      </c>
      <c r="C148"/>
      <c r="D148" s="33"/>
      <c r="E148" s="6"/>
      <c r="F148" s="6"/>
      <c r="G148" s="42">
        <f>SUM(C121,C146)</f>
        <v>250</v>
      </c>
    </row>
    <row r="149" spans="1:7" ht="13.5" thickBot="1" x14ac:dyDescent="0.25">
      <c r="C149" s="1"/>
      <c r="D149" s="33"/>
      <c r="E149" s="6"/>
      <c r="F149" s="6"/>
      <c r="G149" s="6"/>
    </row>
    <row r="150" spans="1:7" ht="13.5" thickBot="1" x14ac:dyDescent="0.25">
      <c r="A150" s="4" t="s">
        <v>81</v>
      </c>
      <c r="C150" s="1"/>
      <c r="D150" s="33"/>
      <c r="E150" s="6"/>
      <c r="F150" s="6"/>
      <c r="G150" s="43">
        <f>3*G148</f>
        <v>750</v>
      </c>
    </row>
    <row r="151" spans="1:7" x14ac:dyDescent="0.2">
      <c r="A151" t="s">
        <v>97</v>
      </c>
      <c r="C151" s="1"/>
      <c r="D151" s="33"/>
    </row>
    <row r="152" spans="1:7" x14ac:dyDescent="0.2">
      <c r="D152" s="33"/>
    </row>
    <row r="153" spans="1:7" ht="12.75" customHeight="1" x14ac:dyDescent="0.2">
      <c r="A153" s="59" t="s">
        <v>33</v>
      </c>
      <c r="B153" s="58" t="s">
        <v>100</v>
      </c>
      <c r="C153" s="58"/>
      <c r="D153" s="58"/>
      <c r="E153" s="58"/>
      <c r="F153" s="58"/>
      <c r="G153" s="58"/>
    </row>
    <row r="154" spans="1:7" x14ac:dyDescent="0.2">
      <c r="A154" s="60"/>
      <c r="B154" s="58"/>
      <c r="C154" s="58"/>
      <c r="D154" s="58"/>
      <c r="E154" s="58"/>
      <c r="F154" s="58"/>
      <c r="G154" s="58"/>
    </row>
    <row r="155" spans="1:7" x14ac:dyDescent="0.2">
      <c r="A155" s="60"/>
      <c r="B155" s="58"/>
      <c r="C155" s="58"/>
      <c r="D155" s="58"/>
      <c r="E155" s="58"/>
      <c r="F155" s="58"/>
      <c r="G155" s="58"/>
    </row>
    <row r="156" spans="1:7" x14ac:dyDescent="0.2">
      <c r="A156" s="25"/>
      <c r="B156" s="14"/>
      <c r="C156" s="14"/>
      <c r="D156" s="14"/>
      <c r="E156" s="14"/>
      <c r="F156" s="14"/>
      <c r="G156" s="14"/>
    </row>
    <row r="157" spans="1:7" x14ac:dyDescent="0.2">
      <c r="A157" s="25"/>
      <c r="B157" s="14"/>
      <c r="C157" s="14"/>
      <c r="D157" s="14"/>
      <c r="E157" s="14"/>
      <c r="F157" s="14"/>
      <c r="G157" s="14"/>
    </row>
    <row r="161" spans="1:7" x14ac:dyDescent="0.2">
      <c r="A161" s="4" t="s">
        <v>34</v>
      </c>
    </row>
    <row r="162" spans="1:7" x14ac:dyDescent="0.2">
      <c r="A162" s="4"/>
    </row>
    <row r="163" spans="1:7" x14ac:dyDescent="0.2">
      <c r="A163" s="17"/>
      <c r="B163" s="17"/>
      <c r="C163" s="18"/>
      <c r="D163" s="17"/>
      <c r="E163" s="17"/>
      <c r="F163" s="17"/>
      <c r="G163" s="17"/>
    </row>
    <row r="165" spans="1:7" x14ac:dyDescent="0.2">
      <c r="A165" s="17"/>
      <c r="B165" s="17"/>
      <c r="C165" s="18"/>
      <c r="D165" s="17"/>
      <c r="E165" s="17"/>
      <c r="F165" s="17"/>
      <c r="G165" s="17"/>
    </row>
    <row r="167" spans="1:7" x14ac:dyDescent="0.2">
      <c r="A167" s="17"/>
      <c r="B167" s="17"/>
      <c r="C167" s="18"/>
      <c r="D167" s="17"/>
      <c r="E167" s="17"/>
      <c r="F167" s="17"/>
      <c r="G167" s="17"/>
    </row>
    <row r="169" spans="1:7" x14ac:dyDescent="0.2">
      <c r="A169" s="17"/>
      <c r="B169" s="17"/>
      <c r="C169" s="18"/>
      <c r="D169" s="17"/>
      <c r="E169" s="17"/>
      <c r="F169" s="17"/>
      <c r="G169" s="17"/>
    </row>
    <row r="170" spans="1:7" x14ac:dyDescent="0.2">
      <c r="A170" s="19"/>
      <c r="B170" s="19"/>
      <c r="C170" s="21"/>
      <c r="D170" s="19"/>
      <c r="E170" s="19"/>
      <c r="F170" s="19"/>
      <c r="G170" s="19"/>
    </row>
    <row r="171" spans="1:7" x14ac:dyDescent="0.2">
      <c r="A171" s="17"/>
      <c r="B171" s="17"/>
      <c r="C171" s="18"/>
      <c r="D171" s="17"/>
      <c r="E171" s="17"/>
      <c r="F171" s="17"/>
      <c r="G171" s="17"/>
    </row>
    <row r="172" spans="1:7" x14ac:dyDescent="0.2">
      <c r="A172" s="19"/>
      <c r="B172" s="19"/>
      <c r="C172" s="21"/>
      <c r="D172" s="19"/>
      <c r="E172" s="19"/>
      <c r="F172" s="19"/>
      <c r="G172" s="19"/>
    </row>
    <row r="173" spans="1:7" x14ac:dyDescent="0.2">
      <c r="A173" s="17"/>
      <c r="B173" s="17"/>
      <c r="C173" s="18"/>
      <c r="D173" s="17"/>
      <c r="E173" s="17"/>
      <c r="F173" s="17"/>
      <c r="G173" s="17"/>
    </row>
    <row r="174" spans="1:7" x14ac:dyDescent="0.2">
      <c r="A174" s="19"/>
      <c r="B174" s="19"/>
      <c r="C174" s="21"/>
      <c r="D174" s="19"/>
      <c r="E174" s="19"/>
      <c r="F174" s="19"/>
      <c r="G174" s="19"/>
    </row>
    <row r="175" spans="1:7" x14ac:dyDescent="0.2">
      <c r="A175" s="17"/>
      <c r="B175" s="17"/>
      <c r="C175" s="18"/>
      <c r="D175" s="17"/>
      <c r="E175" s="17"/>
      <c r="F175" s="17"/>
      <c r="G175" s="17"/>
    </row>
    <row r="176" spans="1:7" x14ac:dyDescent="0.2">
      <c r="A176" s="19"/>
      <c r="B176" s="19"/>
      <c r="C176" s="21"/>
      <c r="D176" s="19"/>
      <c r="E176" s="19"/>
      <c r="F176" s="19"/>
      <c r="G176" s="19"/>
    </row>
    <row r="177" spans="1:7" x14ac:dyDescent="0.2">
      <c r="A177" s="17"/>
      <c r="B177" s="17"/>
      <c r="C177" s="18"/>
      <c r="D177" s="17"/>
      <c r="E177" s="17"/>
      <c r="F177" s="17"/>
      <c r="G177" s="17"/>
    </row>
    <row r="178" spans="1:7" x14ac:dyDescent="0.2">
      <c r="A178" s="19"/>
      <c r="B178" s="19"/>
      <c r="C178" s="21"/>
      <c r="D178" s="19"/>
      <c r="E178" s="19"/>
      <c r="F178" s="19"/>
      <c r="G178" s="19"/>
    </row>
    <row r="179" spans="1:7" x14ac:dyDescent="0.2">
      <c r="A179" s="17"/>
      <c r="B179" s="17"/>
      <c r="C179" s="18"/>
      <c r="D179" s="17"/>
      <c r="E179" s="17"/>
      <c r="F179" s="17"/>
      <c r="G179" s="17"/>
    </row>
    <row r="180" spans="1:7" x14ac:dyDescent="0.2">
      <c r="A180" s="19"/>
      <c r="B180" s="19"/>
      <c r="C180" s="21"/>
      <c r="D180" s="19"/>
      <c r="E180" s="19"/>
      <c r="F180" s="19"/>
      <c r="G180" s="19"/>
    </row>
    <row r="181" spans="1:7" x14ac:dyDescent="0.2">
      <c r="A181" s="17"/>
      <c r="B181" s="17"/>
      <c r="C181" s="18"/>
      <c r="D181" s="17"/>
      <c r="E181" s="17"/>
      <c r="F181" s="17"/>
      <c r="G181" s="17"/>
    </row>
    <row r="182" spans="1:7" x14ac:dyDescent="0.2">
      <c r="A182" s="19"/>
      <c r="B182" s="19"/>
      <c r="C182" s="21"/>
      <c r="D182" s="19"/>
      <c r="E182" s="19"/>
      <c r="F182" s="19"/>
      <c r="G182" s="19"/>
    </row>
    <row r="183" spans="1:7" x14ac:dyDescent="0.2">
      <c r="A183" s="17"/>
      <c r="B183" s="17"/>
      <c r="C183" s="18"/>
      <c r="D183" s="17"/>
      <c r="E183" s="17"/>
      <c r="F183" s="17"/>
      <c r="G183" s="17"/>
    </row>
    <row r="184" spans="1:7" x14ac:dyDescent="0.2">
      <c r="A184" s="19"/>
      <c r="B184" s="19"/>
      <c r="C184" s="21"/>
      <c r="D184" s="19"/>
      <c r="E184" s="19"/>
      <c r="F184" s="19"/>
      <c r="G184" s="19"/>
    </row>
    <row r="185" spans="1:7" x14ac:dyDescent="0.2">
      <c r="A185" s="19"/>
      <c r="B185" s="19"/>
      <c r="C185" s="21"/>
      <c r="D185" s="19"/>
      <c r="E185" s="19"/>
      <c r="F185" s="19"/>
      <c r="G185" s="19"/>
    </row>
    <row r="186" spans="1:7" x14ac:dyDescent="0.2">
      <c r="A186" s="19"/>
      <c r="B186" s="19"/>
      <c r="C186" s="21"/>
      <c r="D186" s="19"/>
      <c r="E186" s="19"/>
      <c r="F186" s="19"/>
      <c r="G186" s="19"/>
    </row>
    <row r="187" spans="1:7" x14ac:dyDescent="0.2">
      <c r="A187" s="19"/>
      <c r="B187" s="19"/>
      <c r="C187" s="21"/>
      <c r="D187" s="19"/>
      <c r="E187" s="19"/>
      <c r="F187" s="19"/>
      <c r="G187" s="19"/>
    </row>
    <row r="188" spans="1:7" x14ac:dyDescent="0.2">
      <c r="A188" s="19"/>
      <c r="B188" s="19"/>
      <c r="C188" s="21"/>
      <c r="D188" s="19"/>
      <c r="E188" s="19"/>
      <c r="F188" s="19"/>
      <c r="G188" s="19"/>
    </row>
    <row r="189" spans="1:7" x14ac:dyDescent="0.2">
      <c r="A189" s="19"/>
      <c r="B189" s="19"/>
      <c r="C189" s="21"/>
      <c r="D189" s="19"/>
      <c r="E189" s="19"/>
      <c r="F189" s="19"/>
      <c r="G189" s="19"/>
    </row>
    <row r="190" spans="1:7" x14ac:dyDescent="0.2">
      <c r="A190" s="19"/>
      <c r="B190" s="19"/>
      <c r="C190" s="21"/>
      <c r="D190" s="19"/>
      <c r="E190" s="19"/>
      <c r="F190" s="19"/>
      <c r="G190" s="19"/>
    </row>
    <row r="191" spans="1:7" x14ac:dyDescent="0.2">
      <c r="A191" s="19"/>
      <c r="B191" s="19"/>
      <c r="C191" s="21"/>
      <c r="D191" s="19"/>
      <c r="E191" s="19"/>
      <c r="F191" s="19"/>
      <c r="G191" s="19"/>
    </row>
    <row r="192" spans="1:7" x14ac:dyDescent="0.2">
      <c r="A192" s="19"/>
      <c r="B192" s="19"/>
      <c r="C192" s="21"/>
      <c r="D192" s="19"/>
      <c r="E192" s="19"/>
      <c r="F192" s="19"/>
      <c r="G192" s="19"/>
    </row>
    <row r="193" spans="1:7" x14ac:dyDescent="0.2">
      <c r="A193" s="19"/>
      <c r="B193" s="19"/>
      <c r="C193" s="21"/>
      <c r="D193" s="19"/>
      <c r="E193" s="19"/>
      <c r="F193" s="19"/>
      <c r="G193" s="19"/>
    </row>
    <row r="194" spans="1:7" x14ac:dyDescent="0.2">
      <c r="A194" s="19"/>
      <c r="B194" s="19"/>
      <c r="C194" s="21"/>
      <c r="D194" s="19"/>
      <c r="E194" s="19"/>
      <c r="F194" s="19"/>
      <c r="G194" s="19"/>
    </row>
    <row r="195" spans="1:7" x14ac:dyDescent="0.2">
      <c r="A195" s="19"/>
      <c r="B195" s="19"/>
      <c r="C195" s="21"/>
      <c r="D195" s="19"/>
      <c r="E195" s="19"/>
      <c r="F195" s="19"/>
      <c r="G195" s="19"/>
    </row>
    <row r="196" spans="1:7" x14ac:dyDescent="0.2">
      <c r="A196" s="19"/>
      <c r="B196" s="19"/>
      <c r="C196" s="21"/>
      <c r="D196" s="19"/>
      <c r="E196" s="19"/>
      <c r="F196" s="19"/>
      <c r="G196" s="19"/>
    </row>
    <row r="197" spans="1:7" x14ac:dyDescent="0.2">
      <c r="A197" s="19"/>
      <c r="B197" s="19"/>
      <c r="C197" s="21"/>
      <c r="D197" s="19"/>
      <c r="E197" s="19"/>
      <c r="F197" s="19"/>
      <c r="G197" s="19"/>
    </row>
    <row r="198" spans="1:7" x14ac:dyDescent="0.2">
      <c r="A198" s="19"/>
      <c r="B198" s="19"/>
      <c r="C198" s="21"/>
      <c r="D198" s="19"/>
      <c r="E198" s="19"/>
      <c r="F198" s="19"/>
      <c r="G198" s="19"/>
    </row>
    <row r="199" spans="1:7" x14ac:dyDescent="0.2">
      <c r="A199" s="19"/>
      <c r="B199" s="19"/>
      <c r="C199" s="21"/>
      <c r="D199" s="19"/>
      <c r="E199" s="19"/>
      <c r="F199" s="19"/>
      <c r="G199" s="19"/>
    </row>
    <row r="200" spans="1:7" x14ac:dyDescent="0.2">
      <c r="A200" s="19"/>
      <c r="B200" s="19"/>
      <c r="C200" s="21"/>
      <c r="D200" s="19"/>
      <c r="E200" s="19"/>
      <c r="F200" s="19"/>
      <c r="G200" s="19"/>
    </row>
    <row r="201" spans="1:7" x14ac:dyDescent="0.2">
      <c r="A201" s="19"/>
      <c r="B201" s="19"/>
      <c r="C201" s="21"/>
      <c r="D201" s="19"/>
      <c r="E201" s="19"/>
      <c r="F201" s="19"/>
      <c r="G201" s="19"/>
    </row>
    <row r="202" spans="1:7" x14ac:dyDescent="0.2">
      <c r="A202" s="19"/>
      <c r="B202" s="19"/>
      <c r="C202" s="21"/>
      <c r="D202" s="19"/>
      <c r="E202" s="19"/>
      <c r="F202" s="19"/>
      <c r="G202" s="19"/>
    </row>
    <row r="203" spans="1:7" x14ac:dyDescent="0.2">
      <c r="A203" s="19"/>
      <c r="B203" s="19"/>
      <c r="C203" s="21"/>
      <c r="D203" s="19"/>
      <c r="E203" s="19"/>
      <c r="F203" s="19"/>
      <c r="G203" s="19"/>
    </row>
    <row r="204" spans="1:7" x14ac:dyDescent="0.2">
      <c r="A204" s="19"/>
      <c r="B204" s="19"/>
      <c r="C204" s="21"/>
      <c r="D204" s="19"/>
      <c r="E204" s="19"/>
      <c r="F204" s="19"/>
      <c r="G204" s="19"/>
    </row>
    <row r="205" spans="1:7" x14ac:dyDescent="0.2">
      <c r="A205" s="19"/>
      <c r="B205" s="19"/>
      <c r="C205" s="21"/>
      <c r="D205" s="19"/>
      <c r="E205" s="19"/>
      <c r="F205" s="19"/>
      <c r="G205" s="19"/>
    </row>
    <row r="206" spans="1:7" x14ac:dyDescent="0.2">
      <c r="A206" s="19"/>
      <c r="B206" s="19"/>
      <c r="C206" s="21"/>
      <c r="D206" s="19"/>
      <c r="E206" s="19"/>
      <c r="F206" s="19"/>
      <c r="G206" s="19"/>
    </row>
    <row r="207" spans="1:7" x14ac:dyDescent="0.2">
      <c r="A207" s="19"/>
      <c r="B207" s="19"/>
      <c r="C207" s="21"/>
      <c r="D207" s="19"/>
      <c r="E207" s="19"/>
      <c r="F207" s="19"/>
      <c r="G207" s="19"/>
    </row>
    <row r="208" spans="1:7" x14ac:dyDescent="0.2">
      <c r="A208" s="19"/>
      <c r="B208" s="19"/>
      <c r="C208" s="21"/>
      <c r="D208" s="19"/>
      <c r="E208" s="19"/>
      <c r="F208" s="19"/>
      <c r="G208" s="19"/>
    </row>
    <row r="209" spans="1:7" x14ac:dyDescent="0.2">
      <c r="A209" s="19"/>
      <c r="B209" s="19"/>
      <c r="C209" s="21"/>
      <c r="D209" s="19"/>
      <c r="E209" s="19"/>
      <c r="F209" s="19"/>
      <c r="G209" s="19"/>
    </row>
    <row r="210" spans="1:7" x14ac:dyDescent="0.2">
      <c r="A210" s="19"/>
      <c r="B210" s="19"/>
      <c r="C210" s="21"/>
      <c r="D210" s="19"/>
      <c r="E210" s="19"/>
      <c r="F210" s="19"/>
      <c r="G210" s="19"/>
    </row>
    <row r="211" spans="1:7" x14ac:dyDescent="0.2">
      <c r="A211" s="19"/>
      <c r="B211" s="19"/>
      <c r="C211" s="21"/>
      <c r="D211" s="19"/>
      <c r="E211" s="19"/>
      <c r="F211" s="19"/>
      <c r="G211" s="19"/>
    </row>
    <row r="212" spans="1:7" x14ac:dyDescent="0.2">
      <c r="A212" s="19"/>
      <c r="B212" s="19"/>
      <c r="C212" s="21"/>
      <c r="D212" s="19"/>
      <c r="E212" s="19"/>
      <c r="F212" s="19"/>
      <c r="G212" s="19"/>
    </row>
    <row r="213" spans="1:7" x14ac:dyDescent="0.2">
      <c r="A213" s="19"/>
      <c r="B213" s="19"/>
      <c r="C213" s="21"/>
      <c r="D213" s="19"/>
      <c r="E213" s="19"/>
      <c r="F213" s="19"/>
      <c r="G213" s="19"/>
    </row>
    <row r="214" spans="1:7" x14ac:dyDescent="0.2">
      <c r="A214" s="19"/>
      <c r="B214" s="19"/>
      <c r="C214" s="21"/>
      <c r="D214" s="19"/>
      <c r="E214" s="19"/>
      <c r="F214" s="19"/>
      <c r="G214" s="19"/>
    </row>
    <row r="215" spans="1:7" x14ac:dyDescent="0.2">
      <c r="A215" s="19"/>
      <c r="B215" s="19"/>
      <c r="C215" s="21"/>
      <c r="D215" s="19"/>
      <c r="E215" s="19"/>
      <c r="F215" s="19"/>
      <c r="G215" s="19"/>
    </row>
    <row r="216" spans="1:7" x14ac:dyDescent="0.2">
      <c r="A216" s="19"/>
      <c r="B216" s="19"/>
      <c r="C216" s="21"/>
      <c r="D216" s="19"/>
      <c r="E216" s="19"/>
      <c r="F216" s="19"/>
      <c r="G216" s="19"/>
    </row>
    <row r="217" spans="1:7" x14ac:dyDescent="0.2">
      <c r="A217" s="19"/>
      <c r="B217" s="19"/>
      <c r="C217" s="21"/>
      <c r="D217" s="19"/>
      <c r="E217" s="19"/>
      <c r="F217" s="19"/>
      <c r="G217" s="19"/>
    </row>
    <row r="218" spans="1:7" x14ac:dyDescent="0.2">
      <c r="A218" s="19"/>
      <c r="B218" s="19"/>
      <c r="C218" s="21"/>
      <c r="D218" s="19"/>
      <c r="E218" s="19"/>
      <c r="F218" s="19"/>
      <c r="G218" s="19"/>
    </row>
    <row r="219" spans="1:7" x14ac:dyDescent="0.2">
      <c r="A219" s="19"/>
      <c r="B219" s="19"/>
      <c r="C219" s="21"/>
      <c r="D219" s="19"/>
      <c r="E219" s="19"/>
      <c r="F219" s="19"/>
      <c r="G219" s="19"/>
    </row>
    <row r="220" spans="1:7" x14ac:dyDescent="0.2">
      <c r="A220" s="19"/>
      <c r="B220" s="19"/>
      <c r="C220" s="21"/>
      <c r="D220" s="19"/>
      <c r="E220" s="19"/>
      <c r="F220" s="19"/>
      <c r="G220" s="19"/>
    </row>
    <row r="221" spans="1:7" x14ac:dyDescent="0.2">
      <c r="A221" s="19"/>
      <c r="B221" s="19"/>
      <c r="C221" s="21"/>
      <c r="D221" s="19"/>
      <c r="E221" s="19"/>
      <c r="F221" s="19"/>
      <c r="G221" s="19"/>
    </row>
    <row r="222" spans="1:7" x14ac:dyDescent="0.2">
      <c r="A222" s="19"/>
      <c r="B222" s="19"/>
      <c r="C222" s="21"/>
      <c r="D222" s="19"/>
      <c r="E222" s="19"/>
      <c r="F222" s="19"/>
      <c r="G222" s="19"/>
    </row>
    <row r="223" spans="1:7" x14ac:dyDescent="0.2">
      <c r="A223" s="19"/>
      <c r="B223" s="19"/>
      <c r="C223" s="21"/>
      <c r="D223" s="19"/>
      <c r="E223" s="19"/>
      <c r="F223" s="19"/>
      <c r="G223" s="19"/>
    </row>
    <row r="224" spans="1:7" x14ac:dyDescent="0.2">
      <c r="A224" s="19"/>
      <c r="B224" s="19"/>
      <c r="C224" s="21"/>
      <c r="D224" s="19"/>
      <c r="E224" s="19"/>
      <c r="F224" s="19"/>
      <c r="G224" s="19"/>
    </row>
    <row r="225" spans="1:7" x14ac:dyDescent="0.2">
      <c r="A225" s="19"/>
      <c r="B225" s="19"/>
      <c r="C225" s="21"/>
      <c r="D225" s="19"/>
      <c r="E225" s="19"/>
      <c r="F225" s="19"/>
      <c r="G225" s="19"/>
    </row>
    <row r="226" spans="1:7" x14ac:dyDescent="0.2">
      <c r="A226" s="19"/>
      <c r="B226" s="19"/>
      <c r="C226" s="21"/>
      <c r="D226" s="19"/>
      <c r="E226" s="19"/>
      <c r="F226" s="19"/>
      <c r="G226" s="19"/>
    </row>
    <row r="227" spans="1:7" x14ac:dyDescent="0.2">
      <c r="A227" s="19"/>
      <c r="B227" s="19"/>
      <c r="C227" s="21"/>
      <c r="D227" s="19"/>
      <c r="E227" s="19"/>
      <c r="F227" s="19"/>
      <c r="G227" s="19"/>
    </row>
    <row r="228" spans="1:7" x14ac:dyDescent="0.2">
      <c r="A228" s="19"/>
      <c r="B228" s="19"/>
      <c r="C228" s="21"/>
      <c r="D228" s="19"/>
      <c r="E228" s="19"/>
      <c r="F228" s="19"/>
      <c r="G228" s="19"/>
    </row>
    <row r="229" spans="1:7" x14ac:dyDescent="0.2">
      <c r="A229" s="19"/>
      <c r="B229" s="19"/>
      <c r="C229" s="21"/>
      <c r="D229" s="19"/>
      <c r="E229" s="19"/>
      <c r="F229" s="19"/>
      <c r="G229" s="19"/>
    </row>
    <row r="230" spans="1:7" x14ac:dyDescent="0.2">
      <c r="A230" s="19"/>
      <c r="B230" s="19"/>
      <c r="C230" s="21"/>
      <c r="D230" s="19"/>
      <c r="E230" s="19"/>
      <c r="F230" s="19"/>
      <c r="G230" s="19"/>
    </row>
    <row r="231" spans="1:7" x14ac:dyDescent="0.2">
      <c r="A231" s="19"/>
      <c r="B231" s="19"/>
      <c r="C231" s="21"/>
      <c r="D231" s="19"/>
      <c r="E231" s="19"/>
      <c r="F231" s="19"/>
      <c r="G231" s="19"/>
    </row>
    <row r="232" spans="1:7" x14ac:dyDescent="0.2">
      <c r="A232" s="19"/>
      <c r="B232" s="19"/>
      <c r="C232" s="21"/>
      <c r="D232" s="19"/>
      <c r="E232" s="19"/>
      <c r="F232" s="19"/>
      <c r="G232" s="19"/>
    </row>
    <row r="233" spans="1:7" x14ac:dyDescent="0.2">
      <c r="A233" s="19"/>
      <c r="B233" s="19"/>
      <c r="C233" s="21"/>
      <c r="D233" s="19"/>
      <c r="E233" s="19"/>
      <c r="F233" s="19"/>
      <c r="G233" s="19"/>
    </row>
    <row r="234" spans="1:7" x14ac:dyDescent="0.2">
      <c r="A234" s="19"/>
      <c r="B234" s="19"/>
      <c r="C234" s="21"/>
      <c r="D234" s="19"/>
      <c r="E234" s="19"/>
      <c r="F234" s="19"/>
      <c r="G234" s="19"/>
    </row>
    <row r="235" spans="1:7" x14ac:dyDescent="0.2">
      <c r="A235" s="19"/>
      <c r="B235" s="19"/>
      <c r="C235" s="21"/>
      <c r="D235" s="19"/>
      <c r="E235" s="19"/>
      <c r="F235" s="19"/>
      <c r="G235" s="19"/>
    </row>
    <row r="236" spans="1:7" x14ac:dyDescent="0.2">
      <c r="A236" s="19"/>
      <c r="B236" s="19"/>
      <c r="C236" s="21"/>
      <c r="D236" s="19"/>
      <c r="E236" s="19"/>
      <c r="F236" s="19"/>
      <c r="G236" s="19"/>
    </row>
    <row r="237" spans="1:7" x14ac:dyDescent="0.2">
      <c r="A237" s="19"/>
      <c r="B237" s="19"/>
      <c r="C237" s="21"/>
      <c r="D237" s="19"/>
      <c r="E237" s="19"/>
      <c r="F237" s="19"/>
      <c r="G237" s="19"/>
    </row>
    <row r="238" spans="1:7" x14ac:dyDescent="0.2">
      <c r="A238" s="19"/>
      <c r="B238" s="19"/>
      <c r="C238" s="21"/>
      <c r="D238" s="19"/>
      <c r="E238" s="19"/>
      <c r="F238" s="19"/>
      <c r="G238" s="19"/>
    </row>
    <row r="239" spans="1:7" x14ac:dyDescent="0.2">
      <c r="A239" s="19"/>
      <c r="B239" s="19"/>
      <c r="C239" s="21"/>
      <c r="D239" s="19"/>
      <c r="E239" s="19"/>
      <c r="F239" s="19"/>
      <c r="G239" s="19"/>
    </row>
    <row r="240" spans="1:7" x14ac:dyDescent="0.2">
      <c r="A240" s="19"/>
      <c r="B240" s="19"/>
      <c r="C240" s="21"/>
      <c r="D240" s="19"/>
      <c r="E240" s="19"/>
      <c r="F240" s="19"/>
      <c r="G240" s="19"/>
    </row>
    <row r="241" spans="1:7" x14ac:dyDescent="0.2">
      <c r="A241" s="19"/>
      <c r="B241" s="19"/>
      <c r="C241" s="21"/>
      <c r="D241" s="19"/>
      <c r="E241" s="19"/>
      <c r="F241" s="19"/>
      <c r="G241" s="19"/>
    </row>
    <row r="242" spans="1:7" x14ac:dyDescent="0.2">
      <c r="A242" s="19"/>
      <c r="B242" s="19"/>
      <c r="C242" s="21"/>
      <c r="D242" s="19"/>
      <c r="E242" s="19"/>
      <c r="F242" s="19"/>
      <c r="G242" s="19"/>
    </row>
    <row r="243" spans="1:7" x14ac:dyDescent="0.2">
      <c r="A243" s="19"/>
      <c r="B243" s="19"/>
      <c r="C243" s="21"/>
      <c r="D243" s="19"/>
      <c r="E243" s="19"/>
      <c r="F243" s="19"/>
      <c r="G243" s="19"/>
    </row>
    <row r="244" spans="1:7" x14ac:dyDescent="0.2">
      <c r="A244" s="19"/>
      <c r="B244" s="19"/>
      <c r="C244" s="21"/>
      <c r="D244" s="19"/>
      <c r="E244" s="19"/>
      <c r="F244" s="19"/>
      <c r="G244" s="19"/>
    </row>
    <row r="245" spans="1:7" x14ac:dyDescent="0.2">
      <c r="A245" s="19"/>
      <c r="B245" s="19"/>
      <c r="C245" s="21"/>
      <c r="D245" s="19"/>
      <c r="E245" s="19"/>
      <c r="F245" s="19"/>
      <c r="G245" s="19"/>
    </row>
    <row r="246" spans="1:7" x14ac:dyDescent="0.2">
      <c r="A246" s="19"/>
      <c r="B246" s="19"/>
      <c r="C246" s="21"/>
      <c r="D246" s="19"/>
      <c r="E246" s="19"/>
      <c r="F246" s="19"/>
      <c r="G246" s="19"/>
    </row>
    <row r="247" spans="1:7" x14ac:dyDescent="0.2">
      <c r="A247" s="19"/>
      <c r="B247" s="19"/>
      <c r="C247" s="21"/>
      <c r="D247" s="19"/>
      <c r="E247" s="19"/>
      <c r="F247" s="19"/>
      <c r="G247" s="19"/>
    </row>
    <row r="248" spans="1:7" x14ac:dyDescent="0.2">
      <c r="A248" s="19"/>
      <c r="B248" s="19"/>
      <c r="C248" s="21"/>
      <c r="D248" s="19"/>
      <c r="E248" s="19"/>
      <c r="F248" s="19"/>
      <c r="G248" s="19"/>
    </row>
    <row r="249" spans="1:7" x14ac:dyDescent="0.2">
      <c r="A249" s="19"/>
      <c r="B249" s="19"/>
      <c r="C249" s="21"/>
      <c r="D249" s="19"/>
      <c r="E249" s="19"/>
      <c r="F249" s="19"/>
      <c r="G249" s="19"/>
    </row>
    <row r="250" spans="1:7" x14ac:dyDescent="0.2">
      <c r="A250" s="19"/>
      <c r="B250" s="19"/>
      <c r="C250" s="21"/>
      <c r="D250" s="19"/>
      <c r="E250" s="19"/>
      <c r="F250" s="19"/>
      <c r="G250" s="19"/>
    </row>
    <row r="251" spans="1:7" x14ac:dyDescent="0.2">
      <c r="A251" s="19"/>
      <c r="B251" s="19"/>
      <c r="C251" s="21"/>
      <c r="D251" s="19"/>
      <c r="E251" s="19"/>
      <c r="F251" s="19"/>
      <c r="G251" s="19"/>
    </row>
    <row r="252" spans="1:7" x14ac:dyDescent="0.2">
      <c r="A252" s="19"/>
      <c r="B252" s="19"/>
      <c r="C252" s="21"/>
      <c r="D252" s="19"/>
      <c r="E252" s="19"/>
      <c r="F252" s="19"/>
      <c r="G252" s="19"/>
    </row>
    <row r="253" spans="1:7" x14ac:dyDescent="0.2">
      <c r="A253" s="19"/>
      <c r="B253" s="19"/>
      <c r="C253" s="21"/>
      <c r="D253" s="19"/>
      <c r="E253" s="19"/>
      <c r="F253" s="19"/>
      <c r="G253" s="19"/>
    </row>
    <row r="254" spans="1:7" x14ac:dyDescent="0.2">
      <c r="A254" s="19"/>
      <c r="B254" s="19"/>
      <c r="C254" s="21"/>
      <c r="D254" s="19"/>
      <c r="E254" s="19"/>
      <c r="F254" s="19"/>
      <c r="G254" s="19"/>
    </row>
    <row r="255" spans="1:7" x14ac:dyDescent="0.2">
      <c r="A255" s="19"/>
      <c r="B255" s="19"/>
      <c r="C255" s="21"/>
      <c r="D255" s="19"/>
      <c r="E255" s="19"/>
      <c r="F255" s="19"/>
      <c r="G255" s="19"/>
    </row>
    <row r="256" spans="1:7" x14ac:dyDescent="0.2">
      <c r="A256" s="19"/>
      <c r="B256" s="19"/>
      <c r="C256" s="21"/>
      <c r="D256" s="19"/>
      <c r="E256" s="19"/>
      <c r="F256" s="19"/>
      <c r="G256" s="19"/>
    </row>
    <row r="257" spans="1:7" x14ac:dyDescent="0.2">
      <c r="A257" s="19"/>
      <c r="B257" s="19"/>
      <c r="C257" s="21"/>
      <c r="D257" s="19"/>
      <c r="E257" s="19"/>
      <c r="F257" s="19"/>
      <c r="G257" s="19"/>
    </row>
    <row r="258" spans="1:7" x14ac:dyDescent="0.2">
      <c r="A258" s="19"/>
      <c r="B258" s="19"/>
      <c r="C258" s="21"/>
      <c r="D258" s="19"/>
      <c r="E258" s="19"/>
      <c r="F258" s="19"/>
      <c r="G258" s="19"/>
    </row>
    <row r="259" spans="1:7" x14ac:dyDescent="0.2">
      <c r="A259" s="19"/>
      <c r="B259" s="19"/>
      <c r="C259" s="21"/>
      <c r="D259" s="19"/>
      <c r="E259" s="19"/>
      <c r="F259" s="19"/>
      <c r="G259" s="19"/>
    </row>
    <row r="260" spans="1:7" x14ac:dyDescent="0.2">
      <c r="A260" s="19"/>
      <c r="B260" s="19"/>
      <c r="C260" s="21"/>
      <c r="D260" s="19"/>
      <c r="E260" s="19"/>
      <c r="F260" s="19"/>
      <c r="G260" s="19"/>
    </row>
    <row r="261" spans="1:7" x14ac:dyDescent="0.2">
      <c r="A261" s="19"/>
      <c r="B261" s="19"/>
      <c r="C261" s="21"/>
      <c r="D261" s="19"/>
      <c r="E261" s="19"/>
      <c r="F261" s="19"/>
      <c r="G261" s="19"/>
    </row>
    <row r="262" spans="1:7" x14ac:dyDescent="0.2">
      <c r="A262" s="19"/>
      <c r="B262" s="19"/>
      <c r="C262" s="21"/>
      <c r="D262" s="19"/>
      <c r="E262" s="19"/>
      <c r="F262" s="19"/>
      <c r="G262" s="19"/>
    </row>
    <row r="263" spans="1:7" x14ac:dyDescent="0.2">
      <c r="A263" s="19"/>
      <c r="B263" s="19"/>
      <c r="C263" s="21"/>
      <c r="D263" s="19"/>
      <c r="E263" s="19"/>
      <c r="F263" s="19"/>
      <c r="G263" s="19"/>
    </row>
    <row r="264" spans="1:7" x14ac:dyDescent="0.2">
      <c r="A264" s="19"/>
      <c r="B264" s="19"/>
      <c r="C264" s="21"/>
      <c r="D264" s="19"/>
      <c r="E264" s="19"/>
      <c r="F264" s="19"/>
      <c r="G264" s="19"/>
    </row>
    <row r="265" spans="1:7" x14ac:dyDescent="0.2">
      <c r="A265" s="19"/>
      <c r="B265" s="19"/>
      <c r="C265" s="21"/>
      <c r="D265" s="19"/>
      <c r="E265" s="19"/>
      <c r="F265" s="19"/>
      <c r="G265" s="19"/>
    </row>
    <row r="266" spans="1:7" x14ac:dyDescent="0.2">
      <c r="A266" s="19"/>
      <c r="B266" s="19"/>
      <c r="C266" s="21"/>
      <c r="D266" s="19"/>
      <c r="E266" s="19"/>
      <c r="F266" s="19"/>
      <c r="G266" s="19"/>
    </row>
    <row r="267" spans="1:7" x14ac:dyDescent="0.2">
      <c r="A267" s="19"/>
      <c r="B267" s="19"/>
      <c r="C267" s="21"/>
      <c r="D267" s="19"/>
      <c r="E267" s="19"/>
      <c r="F267" s="19"/>
      <c r="G267" s="19"/>
    </row>
    <row r="268" spans="1:7" x14ac:dyDescent="0.2">
      <c r="A268" s="19"/>
      <c r="B268" s="19"/>
      <c r="C268" s="21"/>
      <c r="D268" s="19"/>
      <c r="E268" s="19"/>
      <c r="F268" s="19"/>
      <c r="G268" s="19"/>
    </row>
    <row r="269" spans="1:7" x14ac:dyDescent="0.2">
      <c r="A269" s="19"/>
      <c r="B269" s="19"/>
      <c r="C269" s="21"/>
      <c r="D269" s="19"/>
      <c r="E269" s="19"/>
      <c r="F269" s="19"/>
      <c r="G269" s="19"/>
    </row>
    <row r="270" spans="1:7" x14ac:dyDescent="0.2">
      <c r="A270" s="19"/>
      <c r="B270" s="19"/>
      <c r="C270" s="21"/>
      <c r="D270" s="19"/>
      <c r="E270" s="19"/>
      <c r="F270" s="19"/>
      <c r="G270" s="19"/>
    </row>
    <row r="271" spans="1:7" x14ac:dyDescent="0.2">
      <c r="A271" s="19"/>
      <c r="B271" s="19"/>
      <c r="C271" s="21"/>
      <c r="D271" s="19"/>
      <c r="E271" s="19"/>
      <c r="F271" s="19"/>
      <c r="G271" s="19"/>
    </row>
    <row r="272" spans="1:7" x14ac:dyDescent="0.2">
      <c r="A272" s="19"/>
      <c r="B272" s="19"/>
      <c r="C272" s="21"/>
      <c r="D272" s="19"/>
      <c r="E272" s="19"/>
      <c r="F272" s="19"/>
      <c r="G272" s="19"/>
    </row>
    <row r="273" spans="1:7" x14ac:dyDescent="0.2">
      <c r="A273" s="19"/>
      <c r="B273" s="19"/>
      <c r="C273" s="21"/>
      <c r="D273" s="19"/>
      <c r="E273" s="19"/>
      <c r="F273" s="19"/>
      <c r="G273" s="19"/>
    </row>
    <row r="274" spans="1:7" x14ac:dyDescent="0.2">
      <c r="A274" s="19"/>
      <c r="B274" s="19"/>
      <c r="C274" s="21"/>
      <c r="D274" s="19"/>
      <c r="E274" s="19"/>
      <c r="F274" s="19"/>
      <c r="G274" s="19"/>
    </row>
    <row r="275" spans="1:7" x14ac:dyDescent="0.2">
      <c r="A275" s="19"/>
      <c r="B275" s="19"/>
      <c r="C275" s="21"/>
      <c r="D275" s="19"/>
      <c r="E275" s="19"/>
      <c r="F275" s="19"/>
      <c r="G275" s="19"/>
    </row>
    <row r="276" spans="1:7" x14ac:dyDescent="0.2">
      <c r="A276" s="19"/>
      <c r="B276" s="19"/>
      <c r="C276" s="21"/>
      <c r="D276" s="19"/>
      <c r="E276" s="19"/>
      <c r="F276" s="19"/>
      <c r="G276" s="19"/>
    </row>
    <row r="277" spans="1:7" x14ac:dyDescent="0.2">
      <c r="A277" s="19"/>
      <c r="B277" s="19"/>
      <c r="C277" s="21"/>
      <c r="D277" s="19"/>
      <c r="E277" s="19"/>
      <c r="F277" s="19"/>
      <c r="G277" s="19"/>
    </row>
    <row r="278" spans="1:7" x14ac:dyDescent="0.2">
      <c r="A278" s="19"/>
      <c r="B278" s="19"/>
      <c r="C278" s="21"/>
      <c r="D278" s="19"/>
      <c r="E278" s="19"/>
      <c r="F278" s="19"/>
      <c r="G278" s="19"/>
    </row>
    <row r="279" spans="1:7" x14ac:dyDescent="0.2">
      <c r="A279" s="19"/>
      <c r="B279" s="19"/>
      <c r="C279" s="21"/>
      <c r="D279" s="19"/>
      <c r="E279" s="19"/>
      <c r="F279" s="19"/>
      <c r="G279" s="19"/>
    </row>
    <row r="280" spans="1:7" x14ac:dyDescent="0.2">
      <c r="A280" s="19"/>
      <c r="B280" s="19"/>
      <c r="C280" s="21"/>
      <c r="D280" s="19"/>
      <c r="E280" s="19"/>
      <c r="F280" s="19"/>
      <c r="G280" s="19"/>
    </row>
    <row r="281" spans="1:7" x14ac:dyDescent="0.2">
      <c r="A281" s="19"/>
      <c r="B281" s="19"/>
      <c r="C281" s="21"/>
      <c r="D281" s="19"/>
      <c r="E281" s="19"/>
      <c r="F281" s="19"/>
      <c r="G281" s="19"/>
    </row>
    <row r="282" spans="1:7" x14ac:dyDescent="0.2">
      <c r="A282" s="19"/>
      <c r="B282" s="19"/>
      <c r="C282" s="21"/>
      <c r="D282" s="19"/>
      <c r="E282" s="19"/>
      <c r="F282" s="19"/>
      <c r="G282" s="19"/>
    </row>
    <row r="283" spans="1:7" x14ac:dyDescent="0.2">
      <c r="A283" s="19"/>
      <c r="B283" s="19"/>
      <c r="C283" s="21"/>
      <c r="D283" s="19"/>
      <c r="E283" s="19"/>
      <c r="F283" s="19"/>
      <c r="G283" s="19"/>
    </row>
    <row r="284" spans="1:7" x14ac:dyDescent="0.2">
      <c r="A284" s="19"/>
      <c r="B284" s="19"/>
      <c r="C284" s="21"/>
      <c r="D284" s="19"/>
      <c r="E284" s="19"/>
      <c r="F284" s="19"/>
      <c r="G284" s="19"/>
    </row>
    <row r="285" spans="1:7" x14ac:dyDescent="0.2">
      <c r="A285" s="19"/>
      <c r="B285" s="19"/>
      <c r="C285" s="21"/>
      <c r="D285" s="19"/>
      <c r="E285" s="19"/>
      <c r="F285" s="19"/>
      <c r="G285" s="19"/>
    </row>
    <row r="286" spans="1:7" x14ac:dyDescent="0.2">
      <c r="A286" s="19"/>
      <c r="B286" s="19"/>
      <c r="C286" s="21"/>
      <c r="D286" s="19"/>
      <c r="E286" s="19"/>
      <c r="F286" s="19"/>
      <c r="G286" s="19"/>
    </row>
    <row r="287" spans="1:7" x14ac:dyDescent="0.2">
      <c r="A287" s="19"/>
      <c r="B287" s="19"/>
      <c r="C287" s="21"/>
      <c r="D287" s="19"/>
      <c r="E287" s="19"/>
      <c r="F287" s="19"/>
      <c r="G287" s="19"/>
    </row>
    <row r="288" spans="1:7" x14ac:dyDescent="0.2">
      <c r="A288" s="19"/>
      <c r="B288" s="19"/>
      <c r="C288" s="21"/>
      <c r="D288" s="19"/>
      <c r="E288" s="19"/>
      <c r="F288" s="19"/>
      <c r="G288" s="19"/>
    </row>
    <row r="289" spans="1:7" x14ac:dyDescent="0.2">
      <c r="A289" s="19"/>
      <c r="B289" s="19"/>
      <c r="C289" s="21"/>
      <c r="D289" s="19"/>
      <c r="E289" s="19"/>
      <c r="F289" s="19"/>
      <c r="G289" s="19"/>
    </row>
    <row r="290" spans="1:7" x14ac:dyDescent="0.2">
      <c r="A290" s="19"/>
      <c r="B290" s="19"/>
      <c r="C290" s="21"/>
      <c r="D290" s="19"/>
      <c r="E290" s="19"/>
      <c r="F290" s="19"/>
      <c r="G290" s="19"/>
    </row>
    <row r="291" spans="1:7" x14ac:dyDescent="0.2">
      <c r="A291" s="19"/>
      <c r="B291" s="19"/>
      <c r="C291" s="21"/>
      <c r="D291" s="19"/>
      <c r="E291" s="19"/>
      <c r="F291" s="19"/>
      <c r="G291" s="19"/>
    </row>
    <row r="292" spans="1:7" x14ac:dyDescent="0.2">
      <c r="A292" s="19"/>
      <c r="B292" s="19"/>
      <c r="C292" s="21"/>
      <c r="D292" s="19"/>
      <c r="E292" s="19"/>
      <c r="F292" s="19"/>
      <c r="G292" s="19"/>
    </row>
    <row r="293" spans="1:7" x14ac:dyDescent="0.2">
      <c r="A293" s="19"/>
      <c r="B293" s="19"/>
      <c r="C293" s="21"/>
      <c r="D293" s="19"/>
      <c r="E293" s="19"/>
      <c r="F293" s="19"/>
      <c r="G293" s="19"/>
    </row>
    <row r="294" spans="1:7" x14ac:dyDescent="0.2">
      <c r="A294" s="19"/>
      <c r="B294" s="19"/>
      <c r="C294" s="21"/>
      <c r="D294" s="19"/>
      <c r="E294" s="19"/>
      <c r="F294" s="19"/>
      <c r="G294" s="19"/>
    </row>
    <row r="295" spans="1:7" x14ac:dyDescent="0.2">
      <c r="A295" s="19"/>
      <c r="B295" s="19"/>
      <c r="C295" s="21"/>
      <c r="D295" s="19"/>
      <c r="E295" s="19"/>
      <c r="F295" s="19"/>
      <c r="G295" s="19"/>
    </row>
    <row r="296" spans="1:7" x14ac:dyDescent="0.2">
      <c r="A296" s="19"/>
      <c r="B296" s="19"/>
      <c r="C296" s="21"/>
      <c r="D296" s="19"/>
      <c r="E296" s="19"/>
      <c r="F296" s="19"/>
      <c r="G296" s="19"/>
    </row>
    <row r="297" spans="1:7" x14ac:dyDescent="0.2">
      <c r="A297" s="19"/>
      <c r="B297" s="19"/>
      <c r="C297" s="21"/>
      <c r="D297" s="19"/>
      <c r="E297" s="19"/>
      <c r="F297" s="19"/>
      <c r="G297" s="19"/>
    </row>
    <row r="298" spans="1:7" x14ac:dyDescent="0.2">
      <c r="A298" s="19"/>
      <c r="B298" s="19"/>
      <c r="C298" s="21"/>
      <c r="D298" s="19"/>
      <c r="E298" s="19"/>
      <c r="F298" s="19"/>
      <c r="G298" s="19"/>
    </row>
    <row r="299" spans="1:7" x14ac:dyDescent="0.2">
      <c r="A299" s="19"/>
      <c r="B299" s="19"/>
      <c r="C299" s="21"/>
      <c r="D299" s="19"/>
      <c r="E299" s="19"/>
      <c r="F299" s="19"/>
      <c r="G299" s="19"/>
    </row>
    <row r="300" spans="1:7" x14ac:dyDescent="0.2">
      <c r="A300" s="19"/>
      <c r="B300" s="19"/>
      <c r="C300" s="21"/>
      <c r="D300" s="19"/>
      <c r="E300" s="19"/>
      <c r="F300" s="19"/>
      <c r="G300" s="19"/>
    </row>
    <row r="301" spans="1:7" x14ac:dyDescent="0.2">
      <c r="A301" s="19"/>
      <c r="B301" s="19"/>
      <c r="C301" s="21"/>
      <c r="D301" s="19"/>
      <c r="E301" s="19"/>
      <c r="F301" s="19"/>
      <c r="G301" s="19"/>
    </row>
    <row r="302" spans="1:7" x14ac:dyDescent="0.2">
      <c r="A302" s="19"/>
      <c r="B302" s="19"/>
      <c r="C302" s="21"/>
      <c r="D302" s="19"/>
      <c r="E302" s="19"/>
      <c r="F302" s="19"/>
      <c r="G302" s="19"/>
    </row>
    <row r="303" spans="1:7" x14ac:dyDescent="0.2">
      <c r="A303" s="19"/>
      <c r="B303" s="19"/>
      <c r="C303" s="21"/>
      <c r="D303" s="19"/>
      <c r="E303" s="19"/>
      <c r="F303" s="19"/>
      <c r="G303" s="19"/>
    </row>
    <row r="304" spans="1:7" x14ac:dyDescent="0.2">
      <c r="A304" s="19"/>
      <c r="B304" s="19"/>
      <c r="C304" s="21"/>
      <c r="D304" s="19"/>
      <c r="E304" s="19"/>
      <c r="F304" s="19"/>
      <c r="G304" s="19"/>
    </row>
    <row r="305" spans="1:7" x14ac:dyDescent="0.2">
      <c r="A305" s="19"/>
      <c r="B305" s="19"/>
      <c r="C305" s="21"/>
      <c r="D305" s="19"/>
      <c r="E305" s="19"/>
      <c r="F305" s="19"/>
      <c r="G305" s="19"/>
    </row>
    <row r="306" spans="1:7" x14ac:dyDescent="0.2">
      <c r="A306" s="19"/>
      <c r="B306" s="19"/>
      <c r="C306" s="21"/>
      <c r="D306" s="19"/>
      <c r="E306" s="19"/>
      <c r="F306" s="19"/>
      <c r="G306" s="19"/>
    </row>
    <row r="307" spans="1:7" x14ac:dyDescent="0.2">
      <c r="A307" s="19"/>
      <c r="B307" s="19"/>
      <c r="C307" s="21"/>
      <c r="D307" s="19"/>
      <c r="E307" s="19"/>
      <c r="F307" s="19"/>
      <c r="G307" s="19"/>
    </row>
    <row r="308" spans="1:7" x14ac:dyDescent="0.2">
      <c r="A308" s="19"/>
      <c r="B308" s="19"/>
      <c r="C308" s="21"/>
      <c r="D308" s="19"/>
      <c r="E308" s="19"/>
      <c r="F308" s="19"/>
      <c r="G308" s="19"/>
    </row>
    <row r="309" spans="1:7" x14ac:dyDescent="0.2">
      <c r="A309" s="19"/>
      <c r="B309" s="19"/>
      <c r="C309" s="21"/>
      <c r="D309" s="19"/>
      <c r="E309" s="19"/>
      <c r="F309" s="19"/>
      <c r="G309" s="19"/>
    </row>
    <row r="310" spans="1:7" x14ac:dyDescent="0.2">
      <c r="A310" s="19"/>
      <c r="B310" s="19"/>
      <c r="C310" s="21"/>
      <c r="D310" s="19"/>
      <c r="E310" s="19"/>
      <c r="F310" s="19"/>
      <c r="G310" s="19"/>
    </row>
    <row r="311" spans="1:7" x14ac:dyDescent="0.2">
      <c r="A311" s="19"/>
      <c r="B311" s="19"/>
      <c r="C311" s="21"/>
      <c r="D311" s="19"/>
      <c r="E311" s="19"/>
      <c r="F311" s="19"/>
      <c r="G311" s="19"/>
    </row>
    <row r="312" spans="1:7" x14ac:dyDescent="0.2">
      <c r="A312" s="19"/>
      <c r="B312" s="19"/>
      <c r="C312" s="21"/>
      <c r="D312" s="19"/>
      <c r="E312" s="19"/>
      <c r="F312" s="19"/>
      <c r="G312" s="19"/>
    </row>
    <row r="313" spans="1:7" x14ac:dyDescent="0.2">
      <c r="A313" s="19"/>
      <c r="B313" s="19"/>
      <c r="C313" s="21"/>
      <c r="D313" s="19"/>
      <c r="E313" s="19"/>
      <c r="F313" s="19"/>
      <c r="G313" s="19"/>
    </row>
    <row r="314" spans="1:7" x14ac:dyDescent="0.2">
      <c r="A314" s="19"/>
      <c r="B314" s="19"/>
      <c r="C314" s="21"/>
      <c r="D314" s="19"/>
      <c r="E314" s="19"/>
      <c r="F314" s="19"/>
      <c r="G314" s="19"/>
    </row>
    <row r="315" spans="1:7" x14ac:dyDescent="0.2">
      <c r="A315" s="19"/>
      <c r="B315" s="19"/>
      <c r="C315" s="21"/>
      <c r="D315" s="19"/>
      <c r="E315" s="19"/>
      <c r="F315" s="19"/>
      <c r="G315" s="19"/>
    </row>
    <row r="316" spans="1:7" x14ac:dyDescent="0.2">
      <c r="A316" s="19"/>
      <c r="B316" s="19"/>
      <c r="C316" s="21"/>
      <c r="D316" s="19"/>
      <c r="E316" s="19"/>
      <c r="F316" s="19"/>
      <c r="G316" s="19"/>
    </row>
    <row r="317" spans="1:7" x14ac:dyDescent="0.2">
      <c r="A317" s="19"/>
      <c r="B317" s="19"/>
      <c r="C317" s="21"/>
      <c r="D317" s="19"/>
      <c r="E317" s="19"/>
      <c r="F317" s="19"/>
      <c r="G317" s="19"/>
    </row>
    <row r="318" spans="1:7" x14ac:dyDescent="0.2">
      <c r="A318" s="19"/>
      <c r="B318" s="19"/>
      <c r="C318" s="21"/>
      <c r="D318" s="19"/>
      <c r="E318" s="19"/>
      <c r="F318" s="19"/>
      <c r="G318" s="19"/>
    </row>
    <row r="319" spans="1:7" x14ac:dyDescent="0.2">
      <c r="A319" s="19"/>
      <c r="B319" s="19"/>
      <c r="C319" s="21"/>
      <c r="D319" s="19"/>
      <c r="E319" s="19"/>
      <c r="F319" s="19"/>
      <c r="G319" s="19"/>
    </row>
    <row r="320" spans="1:7" x14ac:dyDescent="0.2">
      <c r="A320" s="19"/>
      <c r="B320" s="19"/>
      <c r="C320" s="21"/>
      <c r="D320" s="19"/>
      <c r="E320" s="19"/>
      <c r="F320" s="19"/>
      <c r="G320" s="19"/>
    </row>
    <row r="321" spans="1:7" x14ac:dyDescent="0.2">
      <c r="A321" s="19"/>
      <c r="B321" s="19"/>
      <c r="C321" s="21"/>
      <c r="D321" s="19"/>
      <c r="E321" s="19"/>
      <c r="F321" s="19"/>
      <c r="G321" s="19"/>
    </row>
    <row r="322" spans="1:7" x14ac:dyDescent="0.2">
      <c r="A322" s="19"/>
      <c r="B322" s="19"/>
      <c r="C322" s="21"/>
      <c r="D322" s="19"/>
      <c r="E322" s="19"/>
      <c r="F322" s="19"/>
      <c r="G322" s="19"/>
    </row>
    <row r="323" spans="1:7" x14ac:dyDescent="0.2">
      <c r="A323" s="19"/>
      <c r="B323" s="19"/>
      <c r="C323" s="21"/>
      <c r="D323" s="19"/>
      <c r="E323" s="19"/>
      <c r="F323" s="19"/>
      <c r="G323" s="19"/>
    </row>
    <row r="324" spans="1:7" x14ac:dyDescent="0.2">
      <c r="A324" s="19"/>
      <c r="B324" s="19"/>
      <c r="C324" s="21"/>
      <c r="D324" s="19"/>
      <c r="E324" s="19"/>
      <c r="F324" s="19"/>
      <c r="G324" s="19"/>
    </row>
    <row r="325" spans="1:7" x14ac:dyDescent="0.2">
      <c r="A325" s="19"/>
      <c r="B325" s="19"/>
      <c r="C325" s="21"/>
      <c r="D325" s="19"/>
      <c r="E325" s="19"/>
      <c r="F325" s="19"/>
      <c r="G325" s="19"/>
    </row>
    <row r="326" spans="1:7" x14ac:dyDescent="0.2">
      <c r="A326" s="19"/>
      <c r="B326" s="19"/>
      <c r="C326" s="21"/>
      <c r="D326" s="19"/>
      <c r="E326" s="19"/>
      <c r="F326" s="19"/>
      <c r="G326" s="19"/>
    </row>
    <row r="327" spans="1:7" x14ac:dyDescent="0.2">
      <c r="A327" s="19"/>
      <c r="B327" s="19"/>
      <c r="C327" s="21"/>
      <c r="D327" s="19"/>
      <c r="E327" s="19"/>
      <c r="F327" s="19"/>
      <c r="G327" s="19"/>
    </row>
    <row r="328" spans="1:7" x14ac:dyDescent="0.2">
      <c r="A328" s="19"/>
      <c r="B328" s="19"/>
      <c r="C328" s="21"/>
      <c r="D328" s="19"/>
      <c r="E328" s="19"/>
      <c r="F328" s="19"/>
      <c r="G328" s="19"/>
    </row>
    <row r="329" spans="1:7" x14ac:dyDescent="0.2">
      <c r="A329" s="19"/>
      <c r="B329" s="19"/>
      <c r="C329" s="21"/>
      <c r="D329" s="19"/>
      <c r="E329" s="19"/>
      <c r="F329" s="19"/>
      <c r="G329" s="19"/>
    </row>
    <row r="330" spans="1:7" x14ac:dyDescent="0.2">
      <c r="A330" s="19"/>
      <c r="B330" s="19"/>
      <c r="C330" s="21"/>
      <c r="D330" s="19"/>
      <c r="E330" s="19"/>
      <c r="F330" s="19"/>
      <c r="G330" s="19"/>
    </row>
    <row r="331" spans="1:7" x14ac:dyDescent="0.2">
      <c r="A331" s="19"/>
      <c r="B331" s="19"/>
      <c r="C331" s="21"/>
      <c r="D331" s="19"/>
      <c r="E331" s="19"/>
      <c r="F331" s="19"/>
      <c r="G331" s="19"/>
    </row>
    <row r="332" spans="1:7" x14ac:dyDescent="0.2">
      <c r="A332" s="19"/>
      <c r="B332" s="19"/>
      <c r="C332" s="21"/>
      <c r="D332" s="19"/>
      <c r="E332" s="19"/>
      <c r="F332" s="19"/>
      <c r="G332" s="19"/>
    </row>
    <row r="333" spans="1:7" x14ac:dyDescent="0.2">
      <c r="A333" s="19"/>
      <c r="B333" s="19"/>
      <c r="C333" s="21"/>
      <c r="D333" s="19"/>
      <c r="E333" s="19"/>
      <c r="F333" s="19"/>
      <c r="G333" s="19"/>
    </row>
    <row r="334" spans="1:7" x14ac:dyDescent="0.2">
      <c r="A334" s="19"/>
      <c r="B334" s="19"/>
      <c r="C334" s="21"/>
      <c r="D334" s="19"/>
      <c r="E334" s="19"/>
      <c r="F334" s="19"/>
      <c r="G334" s="19"/>
    </row>
    <row r="335" spans="1:7" x14ac:dyDescent="0.2">
      <c r="A335" s="19"/>
      <c r="B335" s="19"/>
      <c r="C335" s="21"/>
      <c r="D335" s="19"/>
      <c r="E335" s="19"/>
      <c r="F335" s="19"/>
      <c r="G335" s="19"/>
    </row>
    <row r="336" spans="1:7" x14ac:dyDescent="0.2">
      <c r="A336" s="19"/>
      <c r="B336" s="19"/>
      <c r="C336" s="21"/>
      <c r="D336" s="19"/>
      <c r="E336" s="19"/>
      <c r="F336" s="19"/>
      <c r="G336" s="19"/>
    </row>
    <row r="337" spans="1:7" x14ac:dyDescent="0.2">
      <c r="A337" s="19"/>
      <c r="B337" s="19"/>
      <c r="C337" s="21"/>
      <c r="D337" s="19"/>
      <c r="E337" s="19"/>
      <c r="F337" s="19"/>
      <c r="G337" s="19"/>
    </row>
    <row r="338" spans="1:7" x14ac:dyDescent="0.2">
      <c r="A338" s="19"/>
      <c r="B338" s="19"/>
      <c r="C338" s="21"/>
      <c r="D338" s="19"/>
      <c r="E338" s="19"/>
      <c r="F338" s="19"/>
      <c r="G338" s="19"/>
    </row>
    <row r="339" spans="1:7" x14ac:dyDescent="0.2">
      <c r="A339" s="19"/>
      <c r="B339" s="19"/>
      <c r="C339" s="21"/>
      <c r="D339" s="19"/>
      <c r="E339" s="19"/>
      <c r="F339" s="19"/>
      <c r="G339" s="19"/>
    </row>
    <row r="340" spans="1:7" x14ac:dyDescent="0.2">
      <c r="A340" s="19"/>
      <c r="B340" s="19"/>
      <c r="C340" s="21"/>
      <c r="D340" s="19"/>
      <c r="E340" s="19"/>
      <c r="F340" s="19"/>
      <c r="G340" s="19"/>
    </row>
    <row r="341" spans="1:7" x14ac:dyDescent="0.2">
      <c r="A341" s="19"/>
      <c r="B341" s="19"/>
      <c r="C341" s="21"/>
      <c r="D341" s="19"/>
      <c r="E341" s="19"/>
      <c r="F341" s="19"/>
      <c r="G341" s="19"/>
    </row>
    <row r="342" spans="1:7" x14ac:dyDescent="0.2">
      <c r="A342" s="19"/>
      <c r="B342" s="19"/>
      <c r="C342" s="21"/>
      <c r="D342" s="19"/>
      <c r="E342" s="19"/>
      <c r="F342" s="19"/>
      <c r="G342" s="19"/>
    </row>
    <row r="343" spans="1:7" x14ac:dyDescent="0.2">
      <c r="A343" s="19"/>
      <c r="B343" s="19"/>
      <c r="C343" s="21"/>
      <c r="D343" s="19"/>
      <c r="E343" s="19"/>
      <c r="F343" s="19"/>
      <c r="G343" s="19"/>
    </row>
    <row r="344" spans="1:7" x14ac:dyDescent="0.2">
      <c r="A344" s="19"/>
      <c r="B344" s="19"/>
      <c r="C344" s="21"/>
      <c r="D344" s="19"/>
      <c r="E344" s="19"/>
      <c r="F344" s="19"/>
      <c r="G344" s="19"/>
    </row>
    <row r="345" spans="1:7" x14ac:dyDescent="0.2">
      <c r="A345" s="19"/>
      <c r="B345" s="19"/>
      <c r="C345" s="21"/>
      <c r="D345" s="19"/>
      <c r="E345" s="19"/>
      <c r="F345" s="19"/>
      <c r="G345" s="19"/>
    </row>
    <row r="346" spans="1:7" x14ac:dyDescent="0.2">
      <c r="A346" s="19"/>
      <c r="B346" s="19"/>
      <c r="C346" s="21"/>
      <c r="D346" s="19"/>
      <c r="E346" s="19"/>
      <c r="F346" s="19"/>
      <c r="G346" s="19"/>
    </row>
    <row r="347" spans="1:7" x14ac:dyDescent="0.2">
      <c r="A347" s="19"/>
      <c r="B347" s="19"/>
      <c r="C347" s="21"/>
      <c r="D347" s="19"/>
      <c r="E347" s="19"/>
      <c r="F347" s="19"/>
      <c r="G347" s="19"/>
    </row>
    <row r="348" spans="1:7" x14ac:dyDescent="0.2">
      <c r="A348" s="19"/>
      <c r="B348" s="19"/>
      <c r="C348" s="21"/>
      <c r="D348" s="19"/>
      <c r="E348" s="19"/>
      <c r="F348" s="19"/>
      <c r="G348" s="19"/>
    </row>
    <row r="349" spans="1:7" x14ac:dyDescent="0.2">
      <c r="A349" s="19"/>
      <c r="B349" s="19"/>
      <c r="C349" s="21"/>
      <c r="D349" s="19"/>
      <c r="E349" s="19"/>
      <c r="F349" s="19"/>
      <c r="G349" s="19"/>
    </row>
    <row r="350" spans="1:7" x14ac:dyDescent="0.2">
      <c r="A350" s="19"/>
      <c r="B350" s="19"/>
      <c r="C350" s="21"/>
      <c r="D350" s="19"/>
      <c r="E350" s="19"/>
      <c r="F350" s="19"/>
      <c r="G350" s="19"/>
    </row>
  </sheetData>
  <sheetProtection sheet="1"/>
  <mergeCells count="8">
    <mergeCell ref="A2:B2"/>
    <mergeCell ref="A122:B123"/>
    <mergeCell ref="B153:G155"/>
    <mergeCell ref="A153:A155"/>
    <mergeCell ref="B5:C5"/>
    <mergeCell ref="B34:B37"/>
    <mergeCell ref="A42:B44"/>
    <mergeCell ref="A13:B15"/>
  </mergeCells>
  <phoneticPr fontId="0" type="noConversion"/>
  <conditionalFormatting sqref="G7:G12">
    <cfRule type="cellIs" dxfId="48" priority="49" stopIfTrue="1" operator="equal">
      <formula>0</formula>
    </cfRule>
  </conditionalFormatting>
  <conditionalFormatting sqref="G20">
    <cfRule type="cellIs" dxfId="47" priority="48" stopIfTrue="1" operator="lessThan">
      <formula>0.5</formula>
    </cfRule>
  </conditionalFormatting>
  <conditionalFormatting sqref="G24">
    <cfRule type="cellIs" dxfId="46" priority="47" stopIfTrue="1" operator="lessThan">
      <formula>0.5</formula>
    </cfRule>
  </conditionalFormatting>
  <conditionalFormatting sqref="G26">
    <cfRule type="cellIs" dxfId="45" priority="46" stopIfTrue="1" operator="lessThan">
      <formula>0.5</formula>
    </cfRule>
  </conditionalFormatting>
  <conditionalFormatting sqref="G28">
    <cfRule type="cellIs" dxfId="44" priority="45" stopIfTrue="1" operator="lessThan">
      <formula>0.5</formula>
    </cfRule>
  </conditionalFormatting>
  <conditionalFormatting sqref="G30">
    <cfRule type="cellIs" dxfId="43" priority="44" stopIfTrue="1" operator="lessThan">
      <formula>0.5</formula>
    </cfRule>
  </conditionalFormatting>
  <conditionalFormatting sqref="G32">
    <cfRule type="cellIs" dxfId="42" priority="43" stopIfTrue="1" operator="lessThan">
      <formula>0.5</formula>
    </cfRule>
  </conditionalFormatting>
  <conditionalFormatting sqref="G34">
    <cfRule type="cellIs" dxfId="41" priority="42" stopIfTrue="1" operator="lessThan">
      <formula>0.5</formula>
    </cfRule>
  </conditionalFormatting>
  <conditionalFormatting sqref="G11">
    <cfRule type="cellIs" dxfId="40" priority="41" stopIfTrue="1" operator="lessThan">
      <formula>0.5</formula>
    </cfRule>
  </conditionalFormatting>
  <conditionalFormatting sqref="G9">
    <cfRule type="cellIs" dxfId="39" priority="40" stopIfTrue="1" operator="lessThan">
      <formula>0.5</formula>
    </cfRule>
  </conditionalFormatting>
  <conditionalFormatting sqref="G7">
    <cfRule type="cellIs" dxfId="38" priority="39" stopIfTrue="1" operator="lessThan">
      <formula>0.5</formula>
    </cfRule>
  </conditionalFormatting>
  <conditionalFormatting sqref="G46">
    <cfRule type="cellIs" dxfId="37" priority="38" stopIfTrue="1" operator="lessThan">
      <formula>0.5</formula>
    </cfRule>
  </conditionalFormatting>
  <conditionalFormatting sqref="G47">
    <cfRule type="cellIs" dxfId="36" priority="37" stopIfTrue="1" operator="lessThan">
      <formula>0.5</formula>
    </cfRule>
  </conditionalFormatting>
  <conditionalFormatting sqref="G48">
    <cfRule type="cellIs" dxfId="35" priority="36" stopIfTrue="1" operator="lessThan">
      <formula>0.5</formula>
    </cfRule>
  </conditionalFormatting>
  <conditionalFormatting sqref="G49">
    <cfRule type="cellIs" dxfId="34" priority="35" stopIfTrue="1" operator="lessThan">
      <formula>0.5</formula>
    </cfRule>
  </conditionalFormatting>
  <conditionalFormatting sqref="G55">
    <cfRule type="cellIs" dxfId="33" priority="34" stopIfTrue="1" operator="lessThan">
      <formula>0.5</formula>
    </cfRule>
  </conditionalFormatting>
  <conditionalFormatting sqref="G57">
    <cfRule type="cellIs" dxfId="32" priority="33" stopIfTrue="1" operator="lessThan">
      <formula>0.5</formula>
    </cfRule>
  </conditionalFormatting>
  <conditionalFormatting sqref="G58">
    <cfRule type="cellIs" dxfId="31" priority="32" stopIfTrue="1" operator="lessThan">
      <formula>0.5</formula>
    </cfRule>
  </conditionalFormatting>
  <conditionalFormatting sqref="G78">
    <cfRule type="cellIs" dxfId="30" priority="31" stopIfTrue="1" operator="lessThan">
      <formula>0.5</formula>
    </cfRule>
  </conditionalFormatting>
  <conditionalFormatting sqref="G80">
    <cfRule type="cellIs" dxfId="29" priority="30" stopIfTrue="1" operator="lessThan">
      <formula>0.5</formula>
    </cfRule>
  </conditionalFormatting>
  <conditionalFormatting sqref="G83">
    <cfRule type="cellIs" dxfId="28" priority="29" stopIfTrue="1" operator="lessThan">
      <formula>0.5</formula>
    </cfRule>
  </conditionalFormatting>
  <conditionalFormatting sqref="G92">
    <cfRule type="cellIs" dxfId="27" priority="28" stopIfTrue="1" operator="lessThan">
      <formula>0.5</formula>
    </cfRule>
  </conditionalFormatting>
  <conditionalFormatting sqref="G94">
    <cfRule type="cellIs" dxfId="26" priority="27" stopIfTrue="1" operator="lessThan">
      <formula>0.5</formula>
    </cfRule>
  </conditionalFormatting>
  <conditionalFormatting sqref="C91">
    <cfRule type="cellIs" dxfId="25" priority="26" stopIfTrue="1" operator="lessThan">
      <formula>0.5</formula>
    </cfRule>
  </conditionalFormatting>
  <conditionalFormatting sqref="C92">
    <cfRule type="cellIs" dxfId="24" priority="25" stopIfTrue="1" operator="lessThan">
      <formula>0.5</formula>
    </cfRule>
  </conditionalFormatting>
  <conditionalFormatting sqref="G97">
    <cfRule type="cellIs" dxfId="23" priority="24" stopIfTrue="1" operator="lessThan">
      <formula>0.5</formula>
    </cfRule>
  </conditionalFormatting>
  <conditionalFormatting sqref="G99">
    <cfRule type="cellIs" dxfId="22" priority="23" stopIfTrue="1" operator="lessThan">
      <formula>0.5</formula>
    </cfRule>
  </conditionalFormatting>
  <conditionalFormatting sqref="G101">
    <cfRule type="cellIs" dxfId="21" priority="22" stopIfTrue="1" operator="lessThan">
      <formula>0.5</formula>
    </cfRule>
  </conditionalFormatting>
  <conditionalFormatting sqref="G103">
    <cfRule type="cellIs" dxfId="20" priority="21" stopIfTrue="1" operator="lessThan">
      <formula>0.5</formula>
    </cfRule>
  </conditionalFormatting>
  <conditionalFormatting sqref="G105">
    <cfRule type="cellIs" dxfId="19" priority="20" stopIfTrue="1" operator="lessThan">
      <formula>0.5</formula>
    </cfRule>
  </conditionalFormatting>
  <conditionalFormatting sqref="G106">
    <cfRule type="cellIs" dxfId="18" priority="19" stopIfTrue="1" operator="lessThan">
      <formula>0.5</formula>
    </cfRule>
  </conditionalFormatting>
  <conditionalFormatting sqref="G107">
    <cfRule type="cellIs" dxfId="17" priority="18" stopIfTrue="1" operator="lessThan">
      <formula>0.5</formula>
    </cfRule>
  </conditionalFormatting>
  <conditionalFormatting sqref="G113">
    <cfRule type="cellIs" dxfId="16" priority="17" stopIfTrue="1" operator="lessThan">
      <formula>0.5</formula>
    </cfRule>
  </conditionalFormatting>
  <conditionalFormatting sqref="G115">
    <cfRule type="cellIs" dxfId="15" priority="16" stopIfTrue="1" operator="lessThan">
      <formula>0.5</formula>
    </cfRule>
  </conditionalFormatting>
  <conditionalFormatting sqref="G118">
    <cfRule type="cellIs" dxfId="14" priority="15" stopIfTrue="1" operator="lessThan">
      <formula>0.5</formula>
    </cfRule>
  </conditionalFormatting>
  <conditionalFormatting sqref="G128">
    <cfRule type="cellIs" dxfId="13" priority="14" stopIfTrue="1" operator="lessThan">
      <formula>0.5</formula>
    </cfRule>
  </conditionalFormatting>
  <conditionalFormatting sqref="G130">
    <cfRule type="cellIs" dxfId="12" priority="13" stopIfTrue="1" operator="lessThan">
      <formula>0.5</formula>
    </cfRule>
  </conditionalFormatting>
  <conditionalFormatting sqref="G133">
    <cfRule type="cellIs" dxfId="11" priority="12" stopIfTrue="1" operator="lessThan">
      <formula>0.5</formula>
    </cfRule>
  </conditionalFormatting>
  <conditionalFormatting sqref="G132">
    <cfRule type="cellIs" dxfId="10" priority="11" stopIfTrue="1" operator="lessThan">
      <formula>0.5</formula>
    </cfRule>
  </conditionalFormatting>
  <conditionalFormatting sqref="G134">
    <cfRule type="cellIs" dxfId="9" priority="10" stopIfTrue="1" operator="lessThan">
      <formula>0.5</formula>
    </cfRule>
  </conditionalFormatting>
  <conditionalFormatting sqref="G136">
    <cfRule type="cellIs" dxfId="8" priority="9" stopIfTrue="1" operator="lessThan">
      <formula>0.5</formula>
    </cfRule>
  </conditionalFormatting>
  <conditionalFormatting sqref="G138">
    <cfRule type="cellIs" dxfId="7" priority="8" stopIfTrue="1" operator="lessThan">
      <formula>0.5</formula>
    </cfRule>
  </conditionalFormatting>
  <conditionalFormatting sqref="G140">
    <cfRule type="cellIs" dxfId="6" priority="7" stopIfTrue="1" operator="lessThan">
      <formula>0.5</formula>
    </cfRule>
  </conditionalFormatting>
  <conditionalFormatting sqref="G142">
    <cfRule type="cellIs" dxfId="5" priority="6" stopIfTrue="1" operator="lessThan">
      <formula>0.5</formula>
    </cfRule>
  </conditionalFormatting>
  <conditionalFormatting sqref="G144">
    <cfRule type="cellIs" dxfId="4" priority="5" stopIfTrue="1" operator="lessThan">
      <formula>0.5</formula>
    </cfRule>
  </conditionalFormatting>
  <conditionalFormatting sqref="C146">
    <cfRule type="cellIs" dxfId="3" priority="4" stopIfTrue="1" operator="lessThan">
      <formula>0.5</formula>
    </cfRule>
  </conditionalFormatting>
  <conditionalFormatting sqref="G148">
    <cfRule type="cellIs" dxfId="2" priority="3" stopIfTrue="1" operator="lessThan">
      <formula>0.5</formula>
    </cfRule>
  </conditionalFormatting>
  <conditionalFormatting sqref="C50">
    <cfRule type="cellIs" dxfId="1" priority="2" stopIfTrue="1" operator="lessThan">
      <formula>0.5</formula>
    </cfRule>
  </conditionalFormatting>
  <conditionalFormatting sqref="E58:F58">
    <cfRule type="cellIs" dxfId="0" priority="1" stopIfTrue="1" operator="lessThan">
      <formula>0.5</formula>
    </cfRule>
  </conditionalFormatting>
  <pageMargins left="0.5" right="0.5" top="0.9" bottom="0.75" header="0.25" footer="0.25"/>
  <pageSetup orientation="portrait" r:id="rId1"/>
  <headerFooter alignWithMargins="0">
    <oddHeader>&amp;C&amp;"Times New Roman,Bold"&amp;18EMPLOYEE TURNOVER COST CALCULATOR</oddHeader>
    <oddFooter xml:space="preserve">&amp;L© 2018 www.donphin.com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IMNR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Kane</dc:creator>
  <cp:lastModifiedBy>Don</cp:lastModifiedBy>
  <cp:lastPrinted>2016-10-04T23:28:50Z</cp:lastPrinted>
  <dcterms:created xsi:type="dcterms:W3CDTF">2001-01-04T00:43:08Z</dcterms:created>
  <dcterms:modified xsi:type="dcterms:W3CDTF">2018-02-13T21:40:50Z</dcterms:modified>
</cp:coreProperties>
</file>